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hungeraction.sharepoint.com/sites/SDHCAllStaff/Shared Documents/Hunger Free San Diego/Current Maps/"/>
    </mc:Choice>
  </mc:AlternateContent>
  <xr:revisionPtr revIDLastSave="28" documentId="8_{CA416007-7C67-471B-AA91-FD82F75DFB24}" xr6:coauthVersionLast="47" xr6:coauthVersionMax="47" xr10:uidLastSave="{4CA7AACD-B0F3-4869-9FB2-D3D33CFE6749}"/>
  <bookViews>
    <workbookView xWindow="-108" yWindow="-108" windowWidth="23256" windowHeight="12576" xr2:uid="{A51C25C7-06D2-46A2-9A77-B3561F0C9DD8}"/>
  </bookViews>
  <sheets>
    <sheet name="Read" sheetId="12" r:id="rId1"/>
    <sheet name="CFPartSept2023Zip" sheetId="13" r:id="rId2"/>
    <sheet name="CFEnrollSept2023Zip" sheetId="14" r:id="rId3"/>
    <sheet name="NutriInsecSept2023Zip" sheetId="1" r:id="rId4"/>
    <sheet name="NutriInsecSept2023City" sheetId="2" r:id="rId5"/>
    <sheet name="FoodAssistSept2023Zip" sheetId="8" r:id="rId6"/>
    <sheet name="MealsMissSept2023Zip" sheetId="5" r:id="rId7"/>
    <sheet name="MealsMissSept2023City" sheetId="6" r:id="rId8"/>
  </sheets>
  <definedNames>
    <definedName name="_xlnm._FilterDatabase" localSheetId="7" hidden="1">MealsMissSept2023City!$A$1:$C$56</definedName>
    <definedName name="_xlnm._FilterDatabase" localSheetId="6" hidden="1">MealsMissSept2023Zip!$A$1:$E$110</definedName>
    <definedName name="_xlnm._FilterDatabase" localSheetId="3" hidden="1">NutriInsecSept2023Zip!$A$4:$D$117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 l="1"/>
  <c r="B5" i="6" l="1"/>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6" i="2" l="1"/>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 i="2"/>
  <c r="D110" i="5" l="1"/>
  <c r="C110" i="8"/>
  <c r="B56" i="6" l="1"/>
  <c r="B56" i="2" l="1"/>
</calcChain>
</file>

<file path=xl/sharedStrings.xml><?xml version="1.0" encoding="utf-8"?>
<sst xmlns="http://schemas.openxmlformats.org/spreadsheetml/2006/main" count="895" uniqueCount="118">
  <si>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</si>
  <si>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</si>
  <si>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</si>
  <si>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</si>
  <si>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</si>
  <si>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</si>
  <si>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</si>
  <si>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</si>
  <si>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</si>
  <si>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</si>
  <si>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</si>
  <si>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</si>
  <si>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</si>
  <si>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</si>
  <si>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</si>
  <si>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</si>
  <si>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</si>
  <si>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</si>
  <si>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</si>
  <si>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</si>
  <si>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</si>
  <si>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</si>
  <si>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</si>
  <si>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</si>
  <si>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</si>
  <si>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</si>
  <si>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</si>
  <si>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</si>
  <si>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</si>
  <si>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</si>
  <si>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</si>
  <si>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</si>
  <si>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</si>
  <si>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</si>
  <si>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</si>
  <si>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</si>
  <si>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</si>
  <si>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</si>
  <si>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</si>
  <si>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</si>
  <si>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</si>
  <si>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</si>
  <si>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</si>
  <si>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</si>
  <si>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</si>
  <si>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</si>
  <si>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</si>
  <si>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</si>
  <si>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</si>
  <si>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</si>
  <si>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</si>
  <si>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</si>
  <si>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</si>
  <si>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</si>
  <si>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</si>
  <si>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</si>
  <si>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</si>
  <si>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</si>
  <si>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</si>
  <si>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</si>
  <si>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</si>
  <si>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</si>
  <si>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</si>
  <si>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</si>
  <si>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</si>
  <si>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</si>
  <si>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</si>
  <si>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</si>
  <si>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</si>
  <si>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</si>
  <si>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</si>
  <si>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</si>
  <si>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</si>
  <si>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</si>
  <si>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</si>
  <si>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</si>
  <si>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</si>
  <si>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</si>
  <si>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</si>
  <si>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</si>
  <si>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</si>
  <si>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</si>
  <si>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</si>
  <si>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Total Food Assistance</t>
  </si>
  <si>
    <t>Food Assistance in San Diego County by Zip Code</t>
  </si>
  <si>
    <t>San Diego Hunger Coalition</t>
  </si>
  <si>
    <t>Estimated Nutrition Insecurity in San Diego County by Zip Code</t>
  </si>
  <si>
    <t>Estimated Nutrition Insecurity in San Diego County by City</t>
  </si>
  <si>
    <t>City/Unincorperated Community</t>
  </si>
  <si>
    <t>Estimated Nutrition Insecure Population</t>
  </si>
  <si>
    <t>Hunger Free San Diego</t>
  </si>
  <si>
    <t>If the intent is to publish this information or use it to communicate with the media, then please ensure that you propertly credit the San Diego Hunger Coalition. Recommended citations are included with each data table.</t>
  </si>
  <si>
    <t>Data may be updated as more information becomes availible. Please refer to "Prepared" date, and use most recent version.</t>
  </si>
  <si>
    <t>Cardiff by the Sea</t>
  </si>
  <si>
    <t>Ranchita</t>
  </si>
  <si>
    <t>CalFresh Opportunities for Enrollment</t>
  </si>
  <si>
    <t>Estimated Monthly Missing Meals in San Diego County by Zip Code</t>
  </si>
  <si>
    <t>Estimated Monthly Missing Meals</t>
  </si>
  <si>
    <t>Estimated Monthly Missing Meals in San Diego County by City</t>
  </si>
  <si>
    <t>Estimated Nutrition Insecurity Rate</t>
  </si>
  <si>
    <t>CalFresh Participation Rate</t>
  </si>
  <si>
    <t>Participation Rate at 185% FPL</t>
  </si>
  <si>
    <t>Senior Participation at 185% FPL</t>
  </si>
  <si>
    <t>San Diego County</t>
  </si>
  <si>
    <t/>
  </si>
  <si>
    <t># of People Eligible but not Enrolled at 185% FPL</t>
  </si>
  <si>
    <t># of Older Adults (60+) Eligible but not Enrolled at 185% FPL</t>
  </si>
  <si>
    <t>Community Adjusted</t>
  </si>
  <si>
    <t>Nutrition Insecurity, Food Assistance, Missing Meals, and CalFresh Participation Estimates, September 2023</t>
  </si>
  <si>
    <t>Prepared March 11, 2024</t>
  </si>
  <si>
    <t>September 2023.</t>
  </si>
  <si>
    <t>Citation: San Diego Hunger Coalition. (2023). Food Assistance in San Diego County by Zip Code. September 2023.</t>
  </si>
  <si>
    <t>Citation: San Diego Hunger Coalition. (2024). Estimated Nutrition Insecurity in San Diego County by Zip Code. September 2023.</t>
  </si>
  <si>
    <t>Citation: San Diego Hunger Coalition. (2024). CalFresh Potential Enrollees by Zip Code. September 2023.</t>
  </si>
  <si>
    <t>Citation: San Diego Hunger Coalition. (2024). CalFresh Participation Rate by Zip Code. September 2023.</t>
  </si>
  <si>
    <t>Citation: San Diego Hunger Coalition. (2024). Estimated Nutrition Insecurity in San Diego County by City. September 2023.</t>
  </si>
  <si>
    <t>Citation: San Diego Hunger Coalition. (2024). Estimated Monthly Missing Meals in San Diego County by Zip Code. September 2023.</t>
  </si>
  <si>
    <t>Citation: San Diego Hunger Coalition. (2024). Estimated Monthly Missing Meals in San Diego County by City.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</si>
</sst>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4">
    <xf numFmtId="0" fontId="0" fillId="0" borderId="0"/>
    <xf numFmtId="43" fontId="1" fillId="0" borderId="0" applyFont="0" applyFill="0" applyBorder="0" applyAlignment="0" applyProtection="0"/>
    <xf numFmtId="0" fontId="5" fillId="0" borderId="1" applyNumberFormat="0" applyFill="0" applyAlignment="0" applyProtection="0"/>
    <xf numFmtId="9" fontId="1" fillId="0" borderId="0" applyFont="0" applyFill="0" applyBorder="0" applyAlignment="0" applyProtection="0"/>
  </cellStyleXfs>
  <cellXfs count="19">
    <xf numFmtId="0" fontId="0" fillId="0" borderId="0" xfId="0"/>
    <xf numFmtId="164" fontId="0" fillId="0" borderId="0" xfId="1" applyNumberFormat="1"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xf numFmtId="164" fontId="2" fillId="0" borderId="0" xfId="1" applyNumberFormat="1" applyFont="1"/>
    <xf numFmtId="164" fontId="2" fillId="0" borderId="0" xfId="0" applyNumberFormat="1" applyFont="1"/>
    <xf numFmtId="0" fontId="5" fillId="0" borderId="0" xfId="2" applyBorder="1"/>
    <xf numFmtId="0" fontId="6" fillId="0" borderId="0" xfId="0" applyFont="1"/>
    <xf numFmtId="0" fontId="7" fillId="0" borderId="0" xfId="0" applyFont="1" applyAlignment="1">
      <alignment horizontal="left" vertical="top" wrapText="1"/>
    </xf>
    <xf numFmtId="164" fontId="0" fillId="0" borderId="0" xfId="0" applyNumberFormat="1"/>
    <xf numFmtId="9" fontId="0" fillId="0" borderId="0" xfId="3" applyFont="1"/>
    <xf numFmtId="9" fontId="2" fillId="0" borderId="0" xfId="3" applyFont="1"/>
    <xf numFmtId="164" fontId="2" fillId="0" borderId="0" xfId="3" applyNumberFormat="1" applyFont="1"/>
    <xf numFmtId="0" fontId="0" fillId="0" borderId="0" xfId="0" quotePrefix="1"/>
    <xf numFmtId="0" fontId="0" fillId="0" borderId="0" xfId="0" applyAlignment="1">
      <alignment horizontal="center"/>
    </xf>
    <xf numFmtId="0" fontId="3" fillId="0" borderId="0" xfId="0" applyFont="1" applyAlignment="1">
      <alignment horizontal="center"/>
    </xf>
    <xf numFmtId="49" fontId="4" fillId="0" borderId="0" xfId="0" applyNumberFormat="1" applyFont="1" applyAlignment="1">
      <alignment horizontal="center"/>
    </xf>
    <xf numFmtId="17" fontId="4" fillId="0" borderId="0" xfId="0" applyNumberFormat="1" applyFont="1" applyAlignment="1">
      <alignment horizontal="center"/>
    </xf>
  </cellXfs>
  <cellStyles count="4">
    <cellStyle name="Comma" xfId="1" builtinId="3"/>
    <cellStyle name="Heading 1" xfId="2" builtinId="16"/>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tabSelected="1" workbookViewId="0"/>
  </sheetViews>
  <sheetFormatPr defaultRowHeight="14.4" x14ac:dyDescent="0.3"/>
  <cols>
    <col min="1" max="1" width="123" customWidth="1"/>
  </cols>
  <sheetData>
    <row r="1" spans="1:1" ht="19.8" x14ac:dyDescent="0.4">
      <c r="A1" s="7" t="s">
        <v>108</v>
      </c>
    </row>
    <row r="2" spans="1:1" ht="15.6" x14ac:dyDescent="0.3">
      <c r="A2" s="8" t="s">
        <v>85</v>
      </c>
    </row>
    <row r="3" spans="1:1" ht="15.6" x14ac:dyDescent="0.3">
      <c r="A3" s="8" t="s">
        <v>90</v>
      </c>
    </row>
    <row r="4" spans="1:1" x14ac:dyDescent="0.3">
      <c r="A4" t="s">
        <v>109</v>
      </c>
    </row>
    <row r="5" spans="1:1" ht="52.05" customHeight="1" x14ac:dyDescent="0.3">
      <c r="A5" s="9" t="s">
        <v>91</v>
      </c>
    </row>
    <row r="6" spans="1:1" x14ac:dyDescent="0.3">
      <c r="A6"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E02D-1FA4-421D-9ABE-A929434D4CB3}">
  <dimension ref="A1:F112"/>
  <sheetViews>
    <sheetView workbookViewId="0">
      <selection sqref="A1:D1"/>
    </sheetView>
  </sheetViews>
  <sheetFormatPr defaultRowHeight="14.4" x14ac:dyDescent="0.3"/>
  <cols>
    <col min="1" max="1" width="34" customWidth="1"/>
    <col min="2" max="2" width="8.77734375" customWidth="1"/>
    <col min="3" max="3" width="41.77734375" customWidth="1"/>
    <col min="4" max="4" width="29.77734375" customWidth="1"/>
    <col min="5" max="5" width="29.33203125" customWidth="1"/>
  </cols>
  <sheetData>
    <row r="1" spans="1:6" x14ac:dyDescent="0.3">
      <c r="A1" s="15" t="s">
        <v>114</v>
      </c>
      <c r="B1" s="15"/>
      <c r="C1" s="15"/>
      <c r="D1" s="15"/>
    </row>
    <row r="2" spans="1:6" ht="18" x14ac:dyDescent="0.35">
      <c r="A2" s="16" t="s">
        <v>100</v>
      </c>
      <c r="B2" s="16"/>
      <c r="C2" s="16"/>
      <c r="D2" s="16"/>
    </row>
    <row r="3" spans="1:6" ht="15.6" x14ac:dyDescent="0.3">
      <c r="A3" s="17" t="s">
        <v>110</v>
      </c>
      <c r="B3" s="17"/>
      <c r="C3" s="17"/>
      <c r="D3" s="17"/>
    </row>
    <row r="4" spans="1:6" ht="25.8" customHeight="1" x14ac:dyDescent="0.3">
      <c r="A4" s="2" t="s">
        <v>88</v>
      </c>
      <c r="B4" s="2" t="s">
        <v>82</v>
      </c>
      <c r="C4" s="2" t="s">
        <v>101</v>
      </c>
      <c r="D4" s="2" t="s">
        <v>102</v>
      </c>
    </row>
    <row r="5" spans="1:6" x14ac:dyDescent="0.3">
      <c r="A5" t="s">
        <v>0</v>
      </c>
      <c r="B5">
        <v>91901</v>
      </c>
      <c r="C5" s="11">
        <v>0.36548634424009402</v>
      </c>
      <c r="D5" s="11">
        <v>0.73169499879386224</v>
      </c>
    </row>
    <row r="6" spans="1:6" x14ac:dyDescent="0.3">
      <c r="A6" t="s">
        <v>1</v>
      </c>
      <c r="B6">
        <v>91902</v>
      </c>
      <c r="C6" s="11">
        <v>1.0028940774534834</v>
      </c>
      <c r="D6" s="11">
        <v>0.72683513838748492</v>
      </c>
    </row>
    <row r="7" spans="1:6" x14ac:dyDescent="0.3">
      <c r="A7" t="s">
        <v>2</v>
      </c>
      <c r="B7">
        <v>91905</v>
      </c>
      <c r="C7" s="11">
        <v>1.6145418316228481</v>
      </c>
      <c r="D7" s="11">
        <v>0.76548127463565474</v>
      </c>
    </row>
    <row r="8" spans="1:6" x14ac:dyDescent="0.3">
      <c r="A8" t="s">
        <v>3</v>
      </c>
      <c r="B8">
        <v>91906</v>
      </c>
      <c r="C8" s="11">
        <v>0.50447694826877476</v>
      </c>
      <c r="D8" s="11">
        <v>0.50074712853853609</v>
      </c>
    </row>
    <row r="9" spans="1:6" x14ac:dyDescent="0.3">
      <c r="A9" t="s">
        <v>4</v>
      </c>
      <c r="B9">
        <v>91910</v>
      </c>
      <c r="C9" s="11">
        <v>0.70750396099752866</v>
      </c>
      <c r="D9" s="11">
        <v>0.72169520758901073</v>
      </c>
    </row>
    <row r="10" spans="1:6" x14ac:dyDescent="0.3">
      <c r="A10" t="s">
        <v>4</v>
      </c>
      <c r="B10">
        <v>91911</v>
      </c>
      <c r="C10" s="11">
        <v>0.83996171152746968</v>
      </c>
      <c r="D10" s="11">
        <v>0.86471861471861466</v>
      </c>
    </row>
    <row r="11" spans="1:6" x14ac:dyDescent="0.3">
      <c r="A11" t="s">
        <v>4</v>
      </c>
      <c r="B11">
        <v>91913</v>
      </c>
      <c r="C11" s="11">
        <v>0.66165118250991894</v>
      </c>
      <c r="D11" s="11">
        <v>0.87269750306999594</v>
      </c>
    </row>
    <row r="12" spans="1:6" x14ac:dyDescent="0.3">
      <c r="A12" t="s">
        <v>4</v>
      </c>
      <c r="B12">
        <v>91914</v>
      </c>
      <c r="C12" s="11">
        <v>1.0545414194685578</v>
      </c>
      <c r="D12" s="11">
        <v>0.86195286195286192</v>
      </c>
    </row>
    <row r="13" spans="1:6" x14ac:dyDescent="0.3">
      <c r="A13" t="s">
        <v>4</v>
      </c>
      <c r="B13">
        <v>91915</v>
      </c>
      <c r="C13" s="11">
        <v>1.0542245504004883</v>
      </c>
      <c r="D13" s="11">
        <v>2.2406504065040651</v>
      </c>
    </row>
    <row r="14" spans="1:6" x14ac:dyDescent="0.3">
      <c r="A14" t="s">
        <v>5</v>
      </c>
      <c r="B14">
        <v>91916</v>
      </c>
      <c r="C14" s="11">
        <v>0.96770318438013414</v>
      </c>
      <c r="D14" s="11">
        <v>0.43396226415094341</v>
      </c>
      <c r="F14" s="14" t="s">
        <v>104</v>
      </c>
    </row>
    <row r="15" spans="1:6" x14ac:dyDescent="0.3">
      <c r="A15" t="s">
        <v>6</v>
      </c>
      <c r="B15">
        <v>91917</v>
      </c>
      <c r="C15" s="11">
        <v>0.66545921997684188</v>
      </c>
      <c r="D15" s="11">
        <v>0</v>
      </c>
    </row>
    <row r="16" spans="1:6" x14ac:dyDescent="0.3">
      <c r="A16" t="s">
        <v>7</v>
      </c>
      <c r="B16">
        <v>91931</v>
      </c>
      <c r="C16" s="11">
        <v>0.55758467718383309</v>
      </c>
      <c r="D16" s="11">
        <v>0.55555555555555558</v>
      </c>
    </row>
    <row r="17" spans="1:4" x14ac:dyDescent="0.3">
      <c r="A17" t="s">
        <v>8</v>
      </c>
      <c r="B17">
        <v>91932</v>
      </c>
      <c r="C17" s="11">
        <v>0.57591039965402102</v>
      </c>
      <c r="D17" s="11">
        <v>0.87188773200543235</v>
      </c>
    </row>
    <row r="18" spans="1:4" x14ac:dyDescent="0.3">
      <c r="A18" t="s">
        <v>9</v>
      </c>
      <c r="B18">
        <v>91934</v>
      </c>
      <c r="C18" s="11">
        <v>0.41563771698270091</v>
      </c>
      <c r="D18" s="11">
        <v>0.21630615640599002</v>
      </c>
    </row>
    <row r="19" spans="1:4" x14ac:dyDescent="0.3">
      <c r="A19" t="s">
        <v>10</v>
      </c>
      <c r="B19">
        <v>91935</v>
      </c>
      <c r="C19" s="11">
        <v>0.83016151458891374</v>
      </c>
      <c r="D19" s="11">
        <v>0.59012478008702129</v>
      </c>
    </row>
    <row r="20" spans="1:4" x14ac:dyDescent="0.3">
      <c r="A20" t="s">
        <v>11</v>
      </c>
      <c r="B20">
        <v>91941</v>
      </c>
      <c r="C20" s="11">
        <v>0.50382312790468697</v>
      </c>
      <c r="D20" s="11">
        <v>0.44244322631166799</v>
      </c>
    </row>
    <row r="21" spans="1:4" x14ac:dyDescent="0.3">
      <c r="A21" t="s">
        <v>11</v>
      </c>
      <c r="B21">
        <v>91942</v>
      </c>
      <c r="C21" s="11">
        <v>0.5042908768833726</v>
      </c>
      <c r="D21" s="11">
        <v>0.52655782938606577</v>
      </c>
    </row>
    <row r="22" spans="1:4" x14ac:dyDescent="0.3">
      <c r="A22" t="s">
        <v>12</v>
      </c>
      <c r="B22">
        <v>91945</v>
      </c>
      <c r="C22" s="11">
        <v>0.78132971415242913</v>
      </c>
      <c r="D22" s="11">
        <v>0.6340269277845777</v>
      </c>
    </row>
    <row r="23" spans="1:4" x14ac:dyDescent="0.3">
      <c r="A23" t="s">
        <v>13</v>
      </c>
      <c r="B23">
        <v>91948</v>
      </c>
      <c r="C23" s="11">
        <v>0</v>
      </c>
      <c r="D23" s="11">
        <v>0</v>
      </c>
    </row>
    <row r="24" spans="1:4" x14ac:dyDescent="0.3">
      <c r="A24" t="s">
        <v>14</v>
      </c>
      <c r="B24">
        <v>91950</v>
      </c>
      <c r="C24" s="11">
        <v>0.69148630176134984</v>
      </c>
      <c r="D24" s="11">
        <v>0.70778072502210432</v>
      </c>
    </row>
    <row r="25" spans="1:4" x14ac:dyDescent="0.3">
      <c r="A25" t="s">
        <v>15</v>
      </c>
      <c r="B25">
        <v>91962</v>
      </c>
      <c r="C25" s="11">
        <v>0.49667620502500426</v>
      </c>
      <c r="D25" s="11">
        <v>0.65853658536585369</v>
      </c>
    </row>
    <row r="26" spans="1:4" x14ac:dyDescent="0.3">
      <c r="A26" t="s">
        <v>16</v>
      </c>
      <c r="B26">
        <v>91963</v>
      </c>
      <c r="C26" s="11">
        <v>2.6818711016810082</v>
      </c>
      <c r="D26" s="11">
        <v>1.125</v>
      </c>
    </row>
    <row r="27" spans="1:4" x14ac:dyDescent="0.3">
      <c r="A27" t="s">
        <v>17</v>
      </c>
      <c r="B27">
        <v>91977</v>
      </c>
      <c r="C27" s="11">
        <v>0.70843542454433583</v>
      </c>
      <c r="D27" s="11">
        <v>0.81992650061249495</v>
      </c>
    </row>
    <row r="28" spans="1:4" x14ac:dyDescent="0.3">
      <c r="A28" t="s">
        <v>17</v>
      </c>
      <c r="B28">
        <v>91978</v>
      </c>
      <c r="C28" s="11">
        <v>0.62863292553542827</v>
      </c>
      <c r="D28" s="11">
        <v>0.82966396292004641</v>
      </c>
    </row>
    <row r="29" spans="1:4" x14ac:dyDescent="0.3">
      <c r="A29" t="s">
        <v>18</v>
      </c>
      <c r="B29">
        <v>91980</v>
      </c>
      <c r="C29" s="11">
        <v>0</v>
      </c>
      <c r="D29" s="11">
        <v>0</v>
      </c>
    </row>
    <row r="30" spans="1:4" x14ac:dyDescent="0.3">
      <c r="A30" t="s">
        <v>19</v>
      </c>
      <c r="B30">
        <v>92003</v>
      </c>
      <c r="C30" s="11">
        <v>0.64549024286099121</v>
      </c>
      <c r="D30" s="11">
        <v>0.74285714285714288</v>
      </c>
    </row>
    <row r="31" spans="1:4" x14ac:dyDescent="0.3">
      <c r="A31" t="s">
        <v>20</v>
      </c>
      <c r="B31">
        <v>92004</v>
      </c>
      <c r="C31" s="11">
        <v>0.64237922071765519</v>
      </c>
      <c r="D31" s="11">
        <v>0.81030444964871196</v>
      </c>
    </row>
    <row r="32" spans="1:4" x14ac:dyDescent="0.3">
      <c r="A32" t="s">
        <v>21</v>
      </c>
      <c r="B32">
        <v>92007</v>
      </c>
      <c r="C32" s="11">
        <v>0.12669937534249187</v>
      </c>
      <c r="D32" s="11">
        <v>0.28696925329428991</v>
      </c>
    </row>
    <row r="33" spans="1:4" x14ac:dyDescent="0.3">
      <c r="A33" t="s">
        <v>22</v>
      </c>
      <c r="B33">
        <v>92008</v>
      </c>
      <c r="C33" s="11">
        <v>0.27050359578378835</v>
      </c>
      <c r="D33" s="11">
        <v>0.31851851851851853</v>
      </c>
    </row>
    <row r="34" spans="1:4" x14ac:dyDescent="0.3">
      <c r="A34" t="s">
        <v>22</v>
      </c>
      <c r="B34">
        <v>92009</v>
      </c>
      <c r="C34" s="11">
        <v>0.2237782180574813</v>
      </c>
      <c r="D34" s="11">
        <v>0.35621301775147929</v>
      </c>
    </row>
    <row r="35" spans="1:4" x14ac:dyDescent="0.3">
      <c r="A35" t="s">
        <v>22</v>
      </c>
      <c r="B35">
        <v>92010</v>
      </c>
      <c r="C35" s="11">
        <v>0.33853304169953208</v>
      </c>
      <c r="D35" s="11">
        <v>0.22246104245029555</v>
      </c>
    </row>
    <row r="36" spans="1:4" x14ac:dyDescent="0.3">
      <c r="A36" t="s">
        <v>22</v>
      </c>
      <c r="B36">
        <v>92011</v>
      </c>
      <c r="C36" s="11">
        <v>0.19130551941641674</v>
      </c>
      <c r="D36" s="11">
        <v>0.21992110453648916</v>
      </c>
    </row>
    <row r="37" spans="1:4" x14ac:dyDescent="0.3">
      <c r="A37" t="s">
        <v>23</v>
      </c>
      <c r="B37">
        <v>92014</v>
      </c>
      <c r="C37" s="11">
        <v>0.29261581798862274</v>
      </c>
      <c r="D37" s="11">
        <v>0.22023809523809523</v>
      </c>
    </row>
    <row r="38" spans="1:4" x14ac:dyDescent="0.3">
      <c r="A38" t="s">
        <v>24</v>
      </c>
      <c r="B38">
        <v>92019</v>
      </c>
      <c r="C38" s="11">
        <v>1.2180666800063769</v>
      </c>
      <c r="D38" s="11">
        <v>0.92564228634059265</v>
      </c>
    </row>
    <row r="39" spans="1:4" x14ac:dyDescent="0.3">
      <c r="A39" t="s">
        <v>24</v>
      </c>
      <c r="B39">
        <v>92020</v>
      </c>
      <c r="C39" s="11">
        <v>0.82536749591219571</v>
      </c>
      <c r="D39" s="11">
        <v>0.94217786909304369</v>
      </c>
    </row>
    <row r="40" spans="1:4" x14ac:dyDescent="0.3">
      <c r="A40" t="s">
        <v>24</v>
      </c>
      <c r="B40">
        <v>92021</v>
      </c>
      <c r="C40" s="11">
        <v>0.75531149368231287</v>
      </c>
      <c r="D40" s="11">
        <v>0.79548051288561639</v>
      </c>
    </row>
    <row r="41" spans="1:4" x14ac:dyDescent="0.3">
      <c r="A41" t="s">
        <v>25</v>
      </c>
      <c r="B41">
        <v>92024</v>
      </c>
      <c r="C41" s="11">
        <v>0.28165296935536527</v>
      </c>
      <c r="D41" s="11">
        <v>0.27659574468085107</v>
      </c>
    </row>
    <row r="42" spans="1:4" x14ac:dyDescent="0.3">
      <c r="A42" t="s">
        <v>26</v>
      </c>
      <c r="B42">
        <v>92025</v>
      </c>
      <c r="C42" s="11">
        <v>0.43367481343166192</v>
      </c>
      <c r="D42" s="11">
        <v>0.42976903336184774</v>
      </c>
    </row>
    <row r="43" spans="1:4" x14ac:dyDescent="0.3">
      <c r="A43" t="s">
        <v>26</v>
      </c>
      <c r="B43">
        <v>92026</v>
      </c>
      <c r="C43" s="11">
        <v>0.4740782233896309</v>
      </c>
      <c r="D43" s="11">
        <v>0.36992429456297315</v>
      </c>
    </row>
    <row r="44" spans="1:4" x14ac:dyDescent="0.3">
      <c r="A44" t="s">
        <v>26</v>
      </c>
      <c r="B44">
        <v>92027</v>
      </c>
      <c r="C44" s="11">
        <v>0.53988398810694294</v>
      </c>
      <c r="D44" s="11">
        <v>0.55698792715367296</v>
      </c>
    </row>
    <row r="45" spans="1:4" x14ac:dyDescent="0.3">
      <c r="A45" t="s">
        <v>27</v>
      </c>
      <c r="B45">
        <v>92028</v>
      </c>
      <c r="C45" s="11">
        <v>0.35087206705339696</v>
      </c>
      <c r="D45" s="11">
        <v>0.39137416838724476</v>
      </c>
    </row>
    <row r="46" spans="1:4" x14ac:dyDescent="0.3">
      <c r="A46" t="s">
        <v>26</v>
      </c>
      <c r="B46">
        <v>92029</v>
      </c>
      <c r="C46" s="11">
        <v>0.5046568548312993</v>
      </c>
      <c r="D46" s="11">
        <v>0.51278600269179009</v>
      </c>
    </row>
    <row r="47" spans="1:4" x14ac:dyDescent="0.3">
      <c r="A47" t="s">
        <v>28</v>
      </c>
      <c r="B47">
        <v>92036</v>
      </c>
      <c r="C47" s="11">
        <v>0.8278017532161247</v>
      </c>
      <c r="D47" s="11">
        <v>0.59558823529411764</v>
      </c>
    </row>
    <row r="48" spans="1:4" x14ac:dyDescent="0.3">
      <c r="A48" t="s">
        <v>29</v>
      </c>
      <c r="B48">
        <v>92037</v>
      </c>
      <c r="C48" s="11">
        <v>0.23007112693127812</v>
      </c>
      <c r="D48" s="11">
        <v>0.14730878186968838</v>
      </c>
    </row>
    <row r="49" spans="1:4" x14ac:dyDescent="0.3">
      <c r="A49" t="s">
        <v>30</v>
      </c>
      <c r="B49">
        <v>92040</v>
      </c>
      <c r="C49" s="11">
        <v>0.54505757670662625</v>
      </c>
      <c r="D49" s="11">
        <v>0.46341858143220099</v>
      </c>
    </row>
    <row r="50" spans="1:4" x14ac:dyDescent="0.3">
      <c r="A50" t="s">
        <v>31</v>
      </c>
      <c r="B50">
        <v>92054</v>
      </c>
      <c r="C50" s="11">
        <v>0.39174787073992889</v>
      </c>
      <c r="D50" s="11">
        <v>0.48613303269447578</v>
      </c>
    </row>
    <row r="51" spans="1:4" x14ac:dyDescent="0.3">
      <c r="A51" t="s">
        <v>32</v>
      </c>
      <c r="B51">
        <v>92055</v>
      </c>
      <c r="C51" s="11">
        <v>0</v>
      </c>
      <c r="D51" s="11">
        <v>0</v>
      </c>
    </row>
    <row r="52" spans="1:4" x14ac:dyDescent="0.3">
      <c r="A52" t="s">
        <v>33</v>
      </c>
      <c r="B52">
        <v>92056</v>
      </c>
      <c r="C52" s="11">
        <v>0.46079243597460134</v>
      </c>
      <c r="D52" s="11">
        <v>0.38089622641509435</v>
      </c>
    </row>
    <row r="53" spans="1:4" x14ac:dyDescent="0.3">
      <c r="A53" t="s">
        <v>33</v>
      </c>
      <c r="B53">
        <v>92057</v>
      </c>
      <c r="C53" s="11">
        <v>0.5481713898194458</v>
      </c>
      <c r="D53" s="11">
        <v>0.41853575962759204</v>
      </c>
    </row>
    <row r="54" spans="1:4" x14ac:dyDescent="0.3">
      <c r="A54" t="s">
        <v>33</v>
      </c>
      <c r="B54">
        <v>92058</v>
      </c>
      <c r="C54" s="11">
        <v>0.39826186913528294</v>
      </c>
      <c r="D54" s="11">
        <v>0.79944289693593318</v>
      </c>
    </row>
    <row r="55" spans="1:4" x14ac:dyDescent="0.3">
      <c r="A55" t="s">
        <v>34</v>
      </c>
      <c r="B55">
        <v>92059</v>
      </c>
      <c r="C55" s="11">
        <v>1.0670611296105246</v>
      </c>
      <c r="D55" s="11">
        <v>1.5920133476137677</v>
      </c>
    </row>
    <row r="56" spans="1:4" x14ac:dyDescent="0.3">
      <c r="A56" t="s">
        <v>35</v>
      </c>
      <c r="B56">
        <v>92060</v>
      </c>
      <c r="C56" s="11">
        <v>0.51794871794871788</v>
      </c>
      <c r="D56" s="11">
        <v>0</v>
      </c>
    </row>
    <row r="57" spans="1:4" x14ac:dyDescent="0.3">
      <c r="A57" t="s">
        <v>36</v>
      </c>
      <c r="B57">
        <v>92061</v>
      </c>
      <c r="C57" s="11">
        <v>2.544347651412481</v>
      </c>
      <c r="D57" s="11">
        <v>0.75338447106661199</v>
      </c>
    </row>
    <row r="58" spans="1:4" x14ac:dyDescent="0.3">
      <c r="A58" t="s">
        <v>37</v>
      </c>
      <c r="B58">
        <v>92064</v>
      </c>
      <c r="C58" s="11">
        <v>0.39961503432324413</v>
      </c>
      <c r="D58" s="11">
        <v>0.42398800599700148</v>
      </c>
    </row>
    <row r="59" spans="1:4" x14ac:dyDescent="0.3">
      <c r="A59" t="s">
        <v>38</v>
      </c>
      <c r="B59">
        <v>92065</v>
      </c>
      <c r="C59" s="11">
        <v>0.5355904625134783</v>
      </c>
      <c r="D59" s="11">
        <v>0.49419218585005281</v>
      </c>
    </row>
    <row r="60" spans="1:4" x14ac:dyDescent="0.3">
      <c r="A60" t="s">
        <v>39</v>
      </c>
      <c r="B60">
        <v>92066</v>
      </c>
      <c r="C60" s="11">
        <v>0.42025968668875618</v>
      </c>
      <c r="D60" s="11">
        <v>0.30645161290322581</v>
      </c>
    </row>
    <row r="61" spans="1:4" x14ac:dyDescent="0.3">
      <c r="A61" t="s">
        <v>40</v>
      </c>
      <c r="B61">
        <v>92067</v>
      </c>
      <c r="C61" s="11">
        <v>9.6075412546833744E-2</v>
      </c>
      <c r="D61" s="11">
        <v>0.1111111111111111</v>
      </c>
    </row>
    <row r="62" spans="1:4" x14ac:dyDescent="0.3">
      <c r="A62" t="s">
        <v>41</v>
      </c>
      <c r="B62">
        <v>92069</v>
      </c>
      <c r="C62" s="11">
        <v>0.43557756226199079</v>
      </c>
      <c r="D62" s="11">
        <v>0.33969037469149654</v>
      </c>
    </row>
    <row r="63" spans="1:4" x14ac:dyDescent="0.3">
      <c r="A63" t="s">
        <v>42</v>
      </c>
      <c r="B63">
        <v>92070</v>
      </c>
      <c r="C63" s="11">
        <v>1.1010739716505926</v>
      </c>
      <c r="D63" s="11">
        <v>0.7629348833751165</v>
      </c>
    </row>
    <row r="64" spans="1:4" x14ac:dyDescent="0.3">
      <c r="A64" t="s">
        <v>43</v>
      </c>
      <c r="B64">
        <v>92071</v>
      </c>
      <c r="C64" s="11">
        <v>0.49310364610640189</v>
      </c>
      <c r="D64" s="11">
        <v>0.46695867453818318</v>
      </c>
    </row>
    <row r="65" spans="1:4" x14ac:dyDescent="0.3">
      <c r="A65" t="s">
        <v>44</v>
      </c>
      <c r="B65">
        <v>92075</v>
      </c>
      <c r="C65" s="11">
        <v>0.14039102364298794</v>
      </c>
      <c r="D65" s="11">
        <v>0.16168327796234774</v>
      </c>
    </row>
    <row r="66" spans="1:4" x14ac:dyDescent="0.3">
      <c r="A66" t="s">
        <v>41</v>
      </c>
      <c r="B66">
        <v>92078</v>
      </c>
      <c r="C66" s="11">
        <v>0.37372481354572229</v>
      </c>
      <c r="D66" s="11">
        <v>0.32732006695183186</v>
      </c>
    </row>
    <row r="67" spans="1:4" x14ac:dyDescent="0.3">
      <c r="A67" t="s">
        <v>45</v>
      </c>
      <c r="B67">
        <v>92081</v>
      </c>
      <c r="C67" s="11">
        <v>0.38268723312218811</v>
      </c>
      <c r="D67" s="11">
        <v>0.43866171003717475</v>
      </c>
    </row>
    <row r="68" spans="1:4" x14ac:dyDescent="0.3">
      <c r="A68" t="s">
        <v>46</v>
      </c>
      <c r="B68">
        <v>92082</v>
      </c>
      <c r="C68" s="11">
        <v>0.4525233192482303</v>
      </c>
      <c r="D68" s="11">
        <v>0.30123600427855252</v>
      </c>
    </row>
    <row r="69" spans="1:4" x14ac:dyDescent="0.3">
      <c r="A69" t="s">
        <v>45</v>
      </c>
      <c r="B69">
        <v>92083</v>
      </c>
      <c r="C69" s="11">
        <v>0.67067878146765181</v>
      </c>
      <c r="D69" s="11">
        <v>0.58046874999999998</v>
      </c>
    </row>
    <row r="70" spans="1:4" x14ac:dyDescent="0.3">
      <c r="A70" t="s">
        <v>45</v>
      </c>
      <c r="B70">
        <v>92084</v>
      </c>
      <c r="C70" s="11">
        <v>0.52607005743849489</v>
      </c>
      <c r="D70" s="11">
        <v>0.54646324549237169</v>
      </c>
    </row>
    <row r="71" spans="1:4" x14ac:dyDescent="0.3">
      <c r="A71" t="s">
        <v>47</v>
      </c>
      <c r="B71">
        <v>92086</v>
      </c>
      <c r="C71" s="11">
        <v>0.5457815838908181</v>
      </c>
      <c r="D71" s="11">
        <v>0.51920790257024796</v>
      </c>
    </row>
    <row r="72" spans="1:4" x14ac:dyDescent="0.3">
      <c r="A72" t="s">
        <v>40</v>
      </c>
      <c r="B72">
        <v>92091</v>
      </c>
      <c r="C72" s="11">
        <v>0.11954921995715694</v>
      </c>
      <c r="D72" s="11">
        <v>5.232558139534884E-2</v>
      </c>
    </row>
    <row r="73" spans="1:4" x14ac:dyDescent="0.3">
      <c r="A73" t="s">
        <v>48</v>
      </c>
      <c r="B73">
        <v>92101</v>
      </c>
      <c r="C73" s="11">
        <v>0.79325991773956028</v>
      </c>
      <c r="D73" s="11">
        <v>0.90339055185132644</v>
      </c>
    </row>
    <row r="74" spans="1:4" x14ac:dyDescent="0.3">
      <c r="A74" t="s">
        <v>49</v>
      </c>
      <c r="B74">
        <v>92102</v>
      </c>
      <c r="C74" s="11">
        <v>0.6290558485506258</v>
      </c>
      <c r="D74" s="11">
        <v>0.62855728780004949</v>
      </c>
    </row>
    <row r="75" spans="1:4" x14ac:dyDescent="0.3">
      <c r="A75" t="s">
        <v>50</v>
      </c>
      <c r="B75">
        <v>92103</v>
      </c>
      <c r="C75" s="11">
        <v>0.39612673714159635</v>
      </c>
      <c r="D75" s="11">
        <v>0.46506193035756016</v>
      </c>
    </row>
    <row r="76" spans="1:4" x14ac:dyDescent="0.3">
      <c r="A76" t="s">
        <v>51</v>
      </c>
      <c r="B76">
        <v>92104</v>
      </c>
      <c r="C76" s="11">
        <v>0.55364225285289925</v>
      </c>
      <c r="D76" s="11">
        <v>0.72073578595317722</v>
      </c>
    </row>
    <row r="77" spans="1:4" x14ac:dyDescent="0.3">
      <c r="A77" t="s">
        <v>52</v>
      </c>
      <c r="B77">
        <v>92105</v>
      </c>
      <c r="C77" s="11">
        <v>0.6297618191258143</v>
      </c>
      <c r="D77" s="11">
        <v>0.68465909090909094</v>
      </c>
    </row>
    <row r="78" spans="1:4" x14ac:dyDescent="0.3">
      <c r="A78" t="s">
        <v>53</v>
      </c>
      <c r="B78">
        <v>92106</v>
      </c>
      <c r="C78" s="11">
        <v>0.26289242685015279</v>
      </c>
      <c r="D78" s="11">
        <v>0.24731951393852752</v>
      </c>
    </row>
    <row r="79" spans="1:4" x14ac:dyDescent="0.3">
      <c r="A79" t="s">
        <v>54</v>
      </c>
      <c r="B79">
        <v>92107</v>
      </c>
      <c r="C79" s="11">
        <v>0.38541999454587839</v>
      </c>
      <c r="D79" s="11">
        <v>0.55948089401586154</v>
      </c>
    </row>
    <row r="80" spans="1:4" x14ac:dyDescent="0.3">
      <c r="A80" t="s">
        <v>55</v>
      </c>
      <c r="B80">
        <v>92108</v>
      </c>
      <c r="C80" s="11">
        <v>0.68403872711718905</v>
      </c>
      <c r="D80" s="11">
        <v>0.99837662337662336</v>
      </c>
    </row>
    <row r="81" spans="1:4" x14ac:dyDescent="0.3">
      <c r="A81" t="s">
        <v>56</v>
      </c>
      <c r="B81">
        <v>92109</v>
      </c>
      <c r="C81" s="11">
        <v>0.31767676420755159</v>
      </c>
      <c r="D81" s="11">
        <v>0.34183033848725447</v>
      </c>
    </row>
    <row r="82" spans="1:4" x14ac:dyDescent="0.3">
      <c r="A82" t="s">
        <v>57</v>
      </c>
      <c r="B82">
        <v>92110</v>
      </c>
      <c r="C82" s="11">
        <v>0.39648177263964507</v>
      </c>
      <c r="D82" s="11">
        <v>0.46752450980392157</v>
      </c>
    </row>
    <row r="83" spans="1:4" x14ac:dyDescent="0.3">
      <c r="A83" t="s">
        <v>58</v>
      </c>
      <c r="B83">
        <v>92111</v>
      </c>
      <c r="C83" s="11">
        <v>0.69597330723401141</v>
      </c>
      <c r="D83" s="11">
        <v>0.80385375494071143</v>
      </c>
    </row>
    <row r="84" spans="1:4" x14ac:dyDescent="0.3">
      <c r="A84" t="s">
        <v>59</v>
      </c>
      <c r="B84">
        <v>92113</v>
      </c>
      <c r="C84" s="11">
        <v>0.69754749800550053</v>
      </c>
      <c r="D84" s="11">
        <v>0.74611953612845672</v>
      </c>
    </row>
    <row r="85" spans="1:4" x14ac:dyDescent="0.3">
      <c r="A85" t="s">
        <v>60</v>
      </c>
      <c r="B85">
        <v>92114</v>
      </c>
      <c r="C85" s="11">
        <v>0.79454791446667139</v>
      </c>
      <c r="D85" s="11">
        <v>0.70987248586827922</v>
      </c>
    </row>
    <row r="86" spans="1:4" x14ac:dyDescent="0.3">
      <c r="A86" t="s">
        <v>61</v>
      </c>
      <c r="B86">
        <v>92115</v>
      </c>
      <c r="C86" s="11">
        <v>0.51560463899698306</v>
      </c>
      <c r="D86" s="11">
        <v>0.85196150999259812</v>
      </c>
    </row>
    <row r="87" spans="1:4" x14ac:dyDescent="0.3">
      <c r="A87" t="s">
        <v>62</v>
      </c>
      <c r="B87">
        <v>92116</v>
      </c>
      <c r="C87" s="11">
        <v>0.46741683830663899</v>
      </c>
      <c r="D87" s="11">
        <v>0.45824590851867392</v>
      </c>
    </row>
    <row r="88" spans="1:4" x14ac:dyDescent="0.3">
      <c r="A88" t="s">
        <v>63</v>
      </c>
      <c r="B88">
        <v>92117</v>
      </c>
      <c r="C88" s="11">
        <v>0.35951523585155615</v>
      </c>
      <c r="D88" s="11">
        <v>0.41180086047940995</v>
      </c>
    </row>
    <row r="89" spans="1:4" x14ac:dyDescent="0.3">
      <c r="A89" t="s">
        <v>64</v>
      </c>
      <c r="B89">
        <v>92118</v>
      </c>
      <c r="C89" s="11">
        <v>0.3138882382389086</v>
      </c>
      <c r="D89" s="11">
        <v>0.21297037630104082</v>
      </c>
    </row>
    <row r="90" spans="1:4" x14ac:dyDescent="0.3">
      <c r="A90" t="s">
        <v>65</v>
      </c>
      <c r="B90">
        <v>92119</v>
      </c>
      <c r="C90" s="11">
        <v>0.49474077656297016</v>
      </c>
      <c r="D90" s="11">
        <v>0.36817832436587239</v>
      </c>
    </row>
    <row r="91" spans="1:4" x14ac:dyDescent="0.3">
      <c r="A91" t="s">
        <v>66</v>
      </c>
      <c r="B91">
        <v>92120</v>
      </c>
      <c r="C91" s="11">
        <v>0.43220195083959417</v>
      </c>
      <c r="D91" s="11">
        <v>0.56672760511883002</v>
      </c>
    </row>
    <row r="92" spans="1:4" x14ac:dyDescent="0.3">
      <c r="A92" t="s">
        <v>67</v>
      </c>
      <c r="B92">
        <v>92121</v>
      </c>
      <c r="C92" s="11">
        <v>0.36271213903496019</v>
      </c>
      <c r="D92" s="11">
        <v>0.6</v>
      </c>
    </row>
    <row r="93" spans="1:4" x14ac:dyDescent="0.3">
      <c r="A93" t="s">
        <v>68</v>
      </c>
      <c r="B93">
        <v>92122</v>
      </c>
      <c r="C93" s="11">
        <v>0.22700331693493128</v>
      </c>
      <c r="D93" s="11">
        <v>0.5930831493745401</v>
      </c>
    </row>
    <row r="94" spans="1:4" x14ac:dyDescent="0.3">
      <c r="A94" t="s">
        <v>69</v>
      </c>
      <c r="B94">
        <v>92123</v>
      </c>
      <c r="C94" s="11">
        <v>0.61840848566044748</v>
      </c>
      <c r="D94" s="11">
        <v>0.6021765417170496</v>
      </c>
    </row>
    <row r="95" spans="1:4" x14ac:dyDescent="0.3">
      <c r="A95" t="s">
        <v>70</v>
      </c>
      <c r="B95">
        <v>92124</v>
      </c>
      <c r="C95" s="11">
        <v>0.20525487370135401</v>
      </c>
      <c r="D95" s="11">
        <v>0.41747572815533979</v>
      </c>
    </row>
    <row r="96" spans="1:4" x14ac:dyDescent="0.3">
      <c r="A96" t="s">
        <v>71</v>
      </c>
      <c r="B96">
        <v>92126</v>
      </c>
      <c r="C96" s="11">
        <v>0.43179791322572569</v>
      </c>
      <c r="D96" s="11">
        <v>0.72675413576725612</v>
      </c>
    </row>
    <row r="97" spans="1:4" x14ac:dyDescent="0.3">
      <c r="A97" t="s">
        <v>72</v>
      </c>
      <c r="B97">
        <v>92127</v>
      </c>
      <c r="C97" s="11">
        <v>0.62887755138765156</v>
      </c>
      <c r="D97" s="11">
        <v>0.89380530973451322</v>
      </c>
    </row>
    <row r="98" spans="1:4" x14ac:dyDescent="0.3">
      <c r="A98" t="s">
        <v>72</v>
      </c>
      <c r="B98">
        <v>92128</v>
      </c>
      <c r="C98" s="11">
        <v>0.4047171683628335</v>
      </c>
      <c r="D98" s="11">
        <v>0.29372136890326056</v>
      </c>
    </row>
    <row r="99" spans="1:4" x14ac:dyDescent="0.3">
      <c r="A99" t="s">
        <v>73</v>
      </c>
      <c r="B99">
        <v>92129</v>
      </c>
      <c r="C99" s="11">
        <v>0.50072176184877382</v>
      </c>
      <c r="D99" s="11">
        <v>0.67535641547861502</v>
      </c>
    </row>
    <row r="100" spans="1:4" x14ac:dyDescent="0.3">
      <c r="A100" t="s">
        <v>74</v>
      </c>
      <c r="B100">
        <v>92130</v>
      </c>
      <c r="C100" s="11">
        <v>0.44860869074327914</v>
      </c>
      <c r="D100" s="11">
        <v>0.50800915331807783</v>
      </c>
    </row>
    <row r="101" spans="1:4" x14ac:dyDescent="0.3">
      <c r="A101" t="s">
        <v>75</v>
      </c>
      <c r="B101">
        <v>92131</v>
      </c>
      <c r="C101" s="11">
        <v>0.67378438155267606</v>
      </c>
      <c r="D101" s="11">
        <v>0.54730417090539163</v>
      </c>
    </row>
    <row r="102" spans="1:4" x14ac:dyDescent="0.3">
      <c r="A102" t="s">
        <v>76</v>
      </c>
      <c r="B102">
        <v>92134</v>
      </c>
      <c r="C102" s="11">
        <v>0</v>
      </c>
      <c r="D102" s="11">
        <v>0</v>
      </c>
    </row>
    <row r="103" spans="1:4" x14ac:dyDescent="0.3">
      <c r="A103" t="s">
        <v>49</v>
      </c>
      <c r="B103">
        <v>92135</v>
      </c>
      <c r="C103" s="11">
        <v>0</v>
      </c>
      <c r="D103" s="11">
        <v>0</v>
      </c>
    </row>
    <row r="104" spans="1:4" x14ac:dyDescent="0.3">
      <c r="A104" t="s">
        <v>77</v>
      </c>
      <c r="B104">
        <v>92139</v>
      </c>
      <c r="C104" s="11">
        <v>0.652892818498642</v>
      </c>
      <c r="D104" s="11">
        <v>0.74367509986684421</v>
      </c>
    </row>
    <row r="105" spans="1:4" x14ac:dyDescent="0.3">
      <c r="A105" t="s">
        <v>49</v>
      </c>
      <c r="B105">
        <v>92140</v>
      </c>
      <c r="C105" s="11">
        <v>0</v>
      </c>
      <c r="D105" s="11">
        <v>0</v>
      </c>
    </row>
    <row r="106" spans="1:4" x14ac:dyDescent="0.3">
      <c r="A106" t="s">
        <v>78</v>
      </c>
      <c r="B106">
        <v>92145</v>
      </c>
      <c r="C106" s="11">
        <v>0</v>
      </c>
      <c r="D106" s="11">
        <v>0</v>
      </c>
    </row>
    <row r="107" spans="1:4" x14ac:dyDescent="0.3">
      <c r="A107" t="s">
        <v>79</v>
      </c>
      <c r="B107">
        <v>92154</v>
      </c>
      <c r="C107" s="11">
        <v>0.86920040042314461</v>
      </c>
      <c r="D107" s="11">
        <v>0.89590980597797587</v>
      </c>
    </row>
    <row r="108" spans="1:4" x14ac:dyDescent="0.3">
      <c r="A108" t="s">
        <v>80</v>
      </c>
      <c r="B108">
        <v>92155</v>
      </c>
      <c r="C108" s="11">
        <v>0</v>
      </c>
      <c r="D108" s="11">
        <v>0</v>
      </c>
    </row>
    <row r="109" spans="1:4" x14ac:dyDescent="0.3">
      <c r="A109" t="s">
        <v>81</v>
      </c>
      <c r="B109">
        <v>92173</v>
      </c>
      <c r="C109" s="11">
        <v>1.0138596959410613</v>
      </c>
      <c r="D109" s="11">
        <v>0.93947571318427137</v>
      </c>
    </row>
    <row r="110" spans="1:4" x14ac:dyDescent="0.3">
      <c r="A110" s="4" t="s">
        <v>103</v>
      </c>
      <c r="C110" s="12">
        <v>0.6</v>
      </c>
      <c r="D110" s="12">
        <v>0.64</v>
      </c>
    </row>
    <row r="111" spans="1:4" x14ac:dyDescent="0.3">
      <c r="C111" s="11"/>
    </row>
    <row r="112" spans="1:4" x14ac:dyDescent="0.3">
      <c r="C112" s="11"/>
    </row>
  </sheetData>
  <mergeCells count="3">
    <mergeCell ref="A1:D1"/>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903DE-430F-45FB-B598-39EF4836A1D5}">
  <dimension ref="A1:D112"/>
  <sheetViews>
    <sheetView workbookViewId="0">
      <selection sqref="A1:D1"/>
    </sheetView>
  </sheetViews>
  <sheetFormatPr defaultRowHeight="14.4" x14ac:dyDescent="0.3"/>
  <cols>
    <col min="1" max="1" width="34" customWidth="1"/>
    <col min="2" max="2" width="8.77734375" customWidth="1"/>
    <col min="3" max="3" width="30" customWidth="1"/>
    <col min="4" max="4" width="29.77734375" customWidth="1"/>
    <col min="5" max="5" width="32.5546875" customWidth="1"/>
  </cols>
  <sheetData>
    <row r="1" spans="1:4" x14ac:dyDescent="0.3">
      <c r="A1" s="15" t="s">
        <v>113</v>
      </c>
      <c r="B1" s="15"/>
      <c r="C1" s="15"/>
      <c r="D1" s="15"/>
    </row>
    <row r="2" spans="1:4" ht="18" x14ac:dyDescent="0.35">
      <c r="A2" s="16" t="s">
        <v>95</v>
      </c>
      <c r="B2" s="16"/>
      <c r="C2" s="16"/>
      <c r="D2" s="16"/>
    </row>
    <row r="3" spans="1:4" ht="15.6" x14ac:dyDescent="0.3">
      <c r="A3" s="17" t="s">
        <v>110</v>
      </c>
      <c r="B3" s="17"/>
      <c r="C3" s="17"/>
      <c r="D3" s="17"/>
    </row>
    <row r="4" spans="1:4" ht="34.799999999999997" customHeight="1" x14ac:dyDescent="0.3">
      <c r="A4" s="2" t="s">
        <v>88</v>
      </c>
      <c r="B4" s="2" t="s">
        <v>82</v>
      </c>
      <c r="C4" s="2" t="s">
        <v>105</v>
      </c>
      <c r="D4" s="2" t="s">
        <v>106</v>
      </c>
    </row>
    <row r="5" spans="1:4" x14ac:dyDescent="0.3">
      <c r="A5" t="s">
        <v>0</v>
      </c>
      <c r="B5">
        <v>91901</v>
      </c>
      <c r="C5" s="1">
        <v>2068.9059640530431</v>
      </c>
      <c r="D5" s="1">
        <v>112.20704050788279</v>
      </c>
    </row>
    <row r="6" spans="1:4" x14ac:dyDescent="0.3">
      <c r="A6" t="s">
        <v>1</v>
      </c>
      <c r="B6">
        <v>91902</v>
      </c>
      <c r="C6" s="1">
        <v>-3.8418631335964619</v>
      </c>
      <c r="D6" s="1">
        <v>113.5</v>
      </c>
    </row>
    <row r="7" spans="1:4" x14ac:dyDescent="0.3">
      <c r="A7" t="s">
        <v>2</v>
      </c>
      <c r="B7">
        <v>91905</v>
      </c>
      <c r="C7" s="1">
        <v>-179.77432009017286</v>
      </c>
      <c r="D7" s="1">
        <v>44.423314200619068</v>
      </c>
    </row>
    <row r="8" spans="1:4" x14ac:dyDescent="0.3">
      <c r="A8" t="s">
        <v>3</v>
      </c>
      <c r="B8">
        <v>91906</v>
      </c>
      <c r="C8" s="1">
        <v>838.48760339642752</v>
      </c>
      <c r="D8" s="1">
        <v>184.44794978642179</v>
      </c>
    </row>
    <row r="9" spans="1:4" x14ac:dyDescent="0.3">
      <c r="A9" t="s">
        <v>4</v>
      </c>
      <c r="B9">
        <v>91910</v>
      </c>
      <c r="C9" s="1">
        <v>4466.9993040968184</v>
      </c>
      <c r="D9" s="1">
        <v>1129.5</v>
      </c>
    </row>
    <row r="10" spans="1:4" x14ac:dyDescent="0.3">
      <c r="A10" t="s">
        <v>4</v>
      </c>
      <c r="B10">
        <v>91911</v>
      </c>
      <c r="C10" s="1">
        <v>2976.5938142150862</v>
      </c>
      <c r="D10" s="1">
        <v>625</v>
      </c>
    </row>
    <row r="11" spans="1:4" x14ac:dyDescent="0.3">
      <c r="A11" t="s">
        <v>4</v>
      </c>
      <c r="B11">
        <v>91913</v>
      </c>
      <c r="C11" s="1">
        <v>2369.1789765796211</v>
      </c>
      <c r="D11" s="1">
        <v>155.5</v>
      </c>
    </row>
    <row r="12" spans="1:4" x14ac:dyDescent="0.3">
      <c r="A12" t="s">
        <v>4</v>
      </c>
      <c r="B12">
        <v>91914</v>
      </c>
      <c r="C12" s="1">
        <v>-42.790101498710214</v>
      </c>
      <c r="D12" s="1">
        <v>41</v>
      </c>
    </row>
    <row r="13" spans="1:4" x14ac:dyDescent="0.3">
      <c r="A13" t="s">
        <v>4</v>
      </c>
      <c r="B13">
        <v>91915</v>
      </c>
      <c r="C13" s="1">
        <v>-158.31842093726482</v>
      </c>
      <c r="D13" s="1">
        <v>-381.5</v>
      </c>
    </row>
    <row r="14" spans="1:4" x14ac:dyDescent="0.3">
      <c r="A14" t="s">
        <v>5</v>
      </c>
      <c r="B14">
        <v>91916</v>
      </c>
      <c r="C14" s="1">
        <v>6.4301946194517825</v>
      </c>
      <c r="D14" s="1">
        <v>60</v>
      </c>
    </row>
    <row r="15" spans="1:4" x14ac:dyDescent="0.3">
      <c r="A15" t="s">
        <v>6</v>
      </c>
      <c r="B15">
        <v>91917</v>
      </c>
      <c r="C15" s="1">
        <v>113.4475267988922</v>
      </c>
      <c r="D15" s="1">
        <v>-34.5</v>
      </c>
    </row>
    <row r="16" spans="1:4" x14ac:dyDescent="0.3">
      <c r="A16" t="s">
        <v>7</v>
      </c>
      <c r="B16">
        <v>91931</v>
      </c>
      <c r="C16" s="1">
        <v>97.32981402253283</v>
      </c>
      <c r="D16" s="1">
        <v>28</v>
      </c>
    </row>
    <row r="17" spans="1:4" x14ac:dyDescent="0.3">
      <c r="A17" t="s">
        <v>8</v>
      </c>
      <c r="B17">
        <v>91932</v>
      </c>
      <c r="C17" s="1">
        <v>3251.613989003703</v>
      </c>
      <c r="D17" s="1">
        <v>141.5</v>
      </c>
    </row>
    <row r="18" spans="1:4" x14ac:dyDescent="0.3">
      <c r="A18" t="s">
        <v>9</v>
      </c>
      <c r="B18">
        <v>91934</v>
      </c>
      <c r="C18" s="1">
        <v>343.98700134693627</v>
      </c>
      <c r="D18" s="1">
        <v>235.5</v>
      </c>
    </row>
    <row r="19" spans="1:4" x14ac:dyDescent="0.3">
      <c r="A19" t="s">
        <v>10</v>
      </c>
      <c r="B19">
        <v>91935</v>
      </c>
      <c r="C19" s="1">
        <v>166.59732205817397</v>
      </c>
      <c r="D19" s="1">
        <v>153.49706817498969</v>
      </c>
    </row>
    <row r="20" spans="1:4" x14ac:dyDescent="0.3">
      <c r="A20" t="s">
        <v>11</v>
      </c>
      <c r="B20">
        <v>91941</v>
      </c>
      <c r="C20" s="1">
        <v>2894.7246337105994</v>
      </c>
      <c r="D20" s="1">
        <v>712</v>
      </c>
    </row>
    <row r="21" spans="1:4" x14ac:dyDescent="0.3">
      <c r="A21" t="s">
        <v>11</v>
      </c>
      <c r="B21">
        <v>91942</v>
      </c>
      <c r="C21" s="1">
        <v>4343.4721488815912</v>
      </c>
      <c r="D21" s="1">
        <v>1029.5</v>
      </c>
    </row>
    <row r="22" spans="1:4" x14ac:dyDescent="0.3">
      <c r="A22" t="s">
        <v>12</v>
      </c>
      <c r="B22">
        <v>91945</v>
      </c>
      <c r="C22" s="1">
        <v>1323.4091484662949</v>
      </c>
      <c r="D22" s="1">
        <v>598</v>
      </c>
    </row>
    <row r="23" spans="1:4" x14ac:dyDescent="0.3">
      <c r="A23" t="s">
        <v>13</v>
      </c>
      <c r="B23">
        <v>91948</v>
      </c>
      <c r="C23" s="1">
        <v>29</v>
      </c>
      <c r="D23" s="1">
        <v>0</v>
      </c>
    </row>
    <row r="24" spans="1:4" x14ac:dyDescent="0.3">
      <c r="A24" t="s">
        <v>14</v>
      </c>
      <c r="B24">
        <v>91950</v>
      </c>
      <c r="C24" s="1">
        <v>5111.3604939367488</v>
      </c>
      <c r="D24" s="1">
        <v>1322</v>
      </c>
    </row>
    <row r="25" spans="1:4" x14ac:dyDescent="0.3">
      <c r="A25" t="s">
        <v>15</v>
      </c>
      <c r="B25">
        <v>91962</v>
      </c>
      <c r="C25" s="1">
        <v>162.81705379579878</v>
      </c>
      <c r="D25" s="1">
        <v>28</v>
      </c>
    </row>
    <row r="26" spans="1:4" x14ac:dyDescent="0.3">
      <c r="A26" t="s">
        <v>16</v>
      </c>
      <c r="B26">
        <v>91963</v>
      </c>
      <c r="C26" s="1">
        <v>-264.22908881194678</v>
      </c>
      <c r="D26" s="1">
        <v>-10</v>
      </c>
    </row>
    <row r="27" spans="1:4" x14ac:dyDescent="0.3">
      <c r="A27" t="s">
        <v>17</v>
      </c>
      <c r="B27">
        <v>91977</v>
      </c>
      <c r="C27" s="1">
        <v>4218.228533615491</v>
      </c>
      <c r="D27" s="1">
        <v>441</v>
      </c>
    </row>
    <row r="28" spans="1:4" x14ac:dyDescent="0.3">
      <c r="A28" t="s">
        <v>17</v>
      </c>
      <c r="B28">
        <v>91978</v>
      </c>
      <c r="C28" s="1">
        <v>970.01717775353882</v>
      </c>
      <c r="D28" s="1">
        <v>73.5</v>
      </c>
    </row>
    <row r="29" spans="1:4" x14ac:dyDescent="0.3">
      <c r="A29" t="s">
        <v>18</v>
      </c>
      <c r="B29">
        <v>91980</v>
      </c>
      <c r="C29" s="1">
        <v>-432</v>
      </c>
      <c r="D29" s="1">
        <v>-94</v>
      </c>
    </row>
    <row r="30" spans="1:4" x14ac:dyDescent="0.3">
      <c r="A30" t="s">
        <v>19</v>
      </c>
      <c r="B30">
        <v>92003</v>
      </c>
      <c r="C30" s="1">
        <v>198.99712416106939</v>
      </c>
      <c r="D30" s="1">
        <v>36</v>
      </c>
    </row>
    <row r="31" spans="1:4" x14ac:dyDescent="0.3">
      <c r="A31" t="s">
        <v>20</v>
      </c>
      <c r="B31">
        <v>92004</v>
      </c>
      <c r="C31" s="1">
        <v>253.11878467268519</v>
      </c>
      <c r="D31" s="1">
        <v>40.5</v>
      </c>
    </row>
    <row r="32" spans="1:4" x14ac:dyDescent="0.3">
      <c r="A32" t="s">
        <v>21</v>
      </c>
      <c r="B32">
        <v>92007</v>
      </c>
      <c r="C32" s="1">
        <v>1870.2189245201018</v>
      </c>
      <c r="D32" s="1">
        <v>243.5</v>
      </c>
    </row>
    <row r="33" spans="1:4" x14ac:dyDescent="0.3">
      <c r="A33" t="s">
        <v>22</v>
      </c>
      <c r="B33">
        <v>92008</v>
      </c>
      <c r="C33" s="1">
        <v>3457.3085340894831</v>
      </c>
      <c r="D33" s="1">
        <v>828</v>
      </c>
    </row>
    <row r="34" spans="1:4" x14ac:dyDescent="0.3">
      <c r="A34" t="s">
        <v>22</v>
      </c>
      <c r="B34">
        <v>92009</v>
      </c>
      <c r="C34" s="1">
        <v>3778.5816174127631</v>
      </c>
      <c r="D34" s="1">
        <v>544</v>
      </c>
    </row>
    <row r="35" spans="1:4" x14ac:dyDescent="0.3">
      <c r="A35" t="s">
        <v>22</v>
      </c>
      <c r="B35">
        <v>92010</v>
      </c>
      <c r="C35" s="1">
        <v>1524.0587001025906</v>
      </c>
      <c r="D35" s="1">
        <v>723.5</v>
      </c>
    </row>
    <row r="36" spans="1:4" x14ac:dyDescent="0.3">
      <c r="A36" t="s">
        <v>22</v>
      </c>
      <c r="B36">
        <v>92011</v>
      </c>
      <c r="C36" s="1">
        <v>3049.2496353848846</v>
      </c>
      <c r="D36" s="1">
        <v>791</v>
      </c>
    </row>
    <row r="37" spans="1:4" x14ac:dyDescent="0.3">
      <c r="A37" t="s">
        <v>23</v>
      </c>
      <c r="B37">
        <v>92014</v>
      </c>
      <c r="C37" s="1">
        <v>512.49945275426921</v>
      </c>
      <c r="D37" s="1">
        <v>262</v>
      </c>
    </row>
    <row r="38" spans="1:4" x14ac:dyDescent="0.3">
      <c r="A38" t="s">
        <v>24</v>
      </c>
      <c r="B38">
        <v>92019</v>
      </c>
      <c r="C38" s="1">
        <v>-1588.7792445616924</v>
      </c>
      <c r="D38" s="1">
        <v>161.22419374812216</v>
      </c>
    </row>
    <row r="39" spans="1:4" x14ac:dyDescent="0.3">
      <c r="A39" t="s">
        <v>24</v>
      </c>
      <c r="B39">
        <v>92020</v>
      </c>
      <c r="C39" s="1">
        <v>3157.0077649039449</v>
      </c>
      <c r="D39" s="1">
        <v>197</v>
      </c>
    </row>
    <row r="40" spans="1:4" x14ac:dyDescent="0.3">
      <c r="A40" t="s">
        <v>24</v>
      </c>
      <c r="B40">
        <v>92021</v>
      </c>
      <c r="C40" s="1">
        <v>5458.5688197559793</v>
      </c>
      <c r="D40" s="1">
        <v>805.5</v>
      </c>
    </row>
    <row r="41" spans="1:4" x14ac:dyDescent="0.3">
      <c r="A41" t="s">
        <v>25</v>
      </c>
      <c r="B41">
        <v>92024</v>
      </c>
      <c r="C41" s="1">
        <v>3535.7995186877588</v>
      </c>
      <c r="D41" s="1">
        <v>1190</v>
      </c>
    </row>
    <row r="42" spans="1:4" x14ac:dyDescent="0.3">
      <c r="A42" t="s">
        <v>26</v>
      </c>
      <c r="B42">
        <v>92025</v>
      </c>
      <c r="C42" s="1">
        <v>8200.4610054380719</v>
      </c>
      <c r="D42" s="1">
        <v>1666.5</v>
      </c>
    </row>
    <row r="43" spans="1:4" x14ac:dyDescent="0.3">
      <c r="A43" t="s">
        <v>26</v>
      </c>
      <c r="B43">
        <v>92026</v>
      </c>
      <c r="C43" s="1">
        <v>4969.9172899532659</v>
      </c>
      <c r="D43" s="1">
        <v>1831</v>
      </c>
    </row>
    <row r="44" spans="1:4" x14ac:dyDescent="0.3">
      <c r="A44" t="s">
        <v>26</v>
      </c>
      <c r="B44">
        <v>92027</v>
      </c>
      <c r="C44" s="1">
        <v>5061.511463258239</v>
      </c>
      <c r="D44" s="1">
        <v>1082.5</v>
      </c>
    </row>
    <row r="45" spans="1:4" x14ac:dyDescent="0.3">
      <c r="A45" t="s">
        <v>27</v>
      </c>
      <c r="B45">
        <v>92028</v>
      </c>
      <c r="C45" s="1">
        <v>7730.7073161609324</v>
      </c>
      <c r="D45" s="1">
        <v>1326.5</v>
      </c>
    </row>
    <row r="46" spans="1:4" x14ac:dyDescent="0.3">
      <c r="A46" t="s">
        <v>26</v>
      </c>
      <c r="B46">
        <v>92029</v>
      </c>
      <c r="C46" s="1">
        <v>1182.1067235166372</v>
      </c>
      <c r="D46" s="1">
        <v>362</v>
      </c>
    </row>
    <row r="47" spans="1:4" x14ac:dyDescent="0.3">
      <c r="A47" t="s">
        <v>28</v>
      </c>
      <c r="B47">
        <v>92036</v>
      </c>
      <c r="C47" s="1">
        <v>103.10793696389209</v>
      </c>
      <c r="D47" s="1">
        <v>110</v>
      </c>
    </row>
    <row r="48" spans="1:4" x14ac:dyDescent="0.3">
      <c r="A48" t="s">
        <v>29</v>
      </c>
      <c r="B48">
        <v>92037</v>
      </c>
      <c r="C48" s="1">
        <v>3803.8344810770359</v>
      </c>
      <c r="D48" s="1">
        <v>1354.5</v>
      </c>
    </row>
    <row r="49" spans="1:4" x14ac:dyDescent="0.3">
      <c r="A49" t="s">
        <v>30</v>
      </c>
      <c r="B49">
        <v>92040</v>
      </c>
      <c r="C49" s="1">
        <v>4360.2232727397904</v>
      </c>
      <c r="D49" s="1">
        <v>1357.0310897286834</v>
      </c>
    </row>
    <row r="50" spans="1:4" x14ac:dyDescent="0.3">
      <c r="A50" t="s">
        <v>31</v>
      </c>
      <c r="B50">
        <v>92054</v>
      </c>
      <c r="C50" s="1">
        <v>5799.7110468137198</v>
      </c>
      <c r="D50" s="1">
        <v>1139.5</v>
      </c>
    </row>
    <row r="51" spans="1:4" x14ac:dyDescent="0.3">
      <c r="A51" t="s">
        <v>32</v>
      </c>
      <c r="B51">
        <v>92055</v>
      </c>
      <c r="C51" s="1">
        <v>-1534.9143401320052</v>
      </c>
      <c r="D51" s="1">
        <v>0</v>
      </c>
    </row>
    <row r="52" spans="1:4" x14ac:dyDescent="0.3">
      <c r="A52" t="s">
        <v>33</v>
      </c>
      <c r="B52">
        <v>92056</v>
      </c>
      <c r="C52" s="1">
        <v>4055.4348013654439</v>
      </c>
      <c r="D52" s="1">
        <v>1575</v>
      </c>
    </row>
    <row r="53" spans="1:4" x14ac:dyDescent="0.3">
      <c r="A53" t="s">
        <v>33</v>
      </c>
      <c r="B53">
        <v>92057</v>
      </c>
      <c r="C53" s="1">
        <v>3328.5840365488507</v>
      </c>
      <c r="D53" s="1">
        <v>1374</v>
      </c>
    </row>
    <row r="54" spans="1:4" x14ac:dyDescent="0.3">
      <c r="A54" t="s">
        <v>33</v>
      </c>
      <c r="B54">
        <v>92058</v>
      </c>
      <c r="C54" s="1">
        <v>4692.3850860903185</v>
      </c>
      <c r="D54" s="1">
        <v>216</v>
      </c>
    </row>
    <row r="55" spans="1:4" x14ac:dyDescent="0.3">
      <c r="A55" t="s">
        <v>34</v>
      </c>
      <c r="B55">
        <v>92059</v>
      </c>
      <c r="C55" s="1">
        <v>27.856821326833369</v>
      </c>
      <c r="D55" s="1">
        <v>-12.64339513801073</v>
      </c>
    </row>
    <row r="56" spans="1:4" x14ac:dyDescent="0.3">
      <c r="A56" t="s">
        <v>35</v>
      </c>
      <c r="B56">
        <v>92060</v>
      </c>
      <c r="C56" s="1">
        <v>31.333333333333336</v>
      </c>
      <c r="D56" s="1">
        <v>29.5</v>
      </c>
    </row>
    <row r="57" spans="1:4" x14ac:dyDescent="0.3">
      <c r="A57" t="s">
        <v>36</v>
      </c>
      <c r="B57">
        <v>92061</v>
      </c>
      <c r="C57" s="1">
        <v>-223.32396701699039</v>
      </c>
      <c r="D57" s="1">
        <v>28.478886732067686</v>
      </c>
    </row>
    <row r="58" spans="1:4" x14ac:dyDescent="0.3">
      <c r="A58" t="s">
        <v>37</v>
      </c>
      <c r="B58">
        <v>92064</v>
      </c>
      <c r="C58" s="1">
        <v>3561.7094029209979</v>
      </c>
      <c r="D58" s="1">
        <v>960.5</v>
      </c>
    </row>
    <row r="59" spans="1:4" x14ac:dyDescent="0.3">
      <c r="A59" t="s">
        <v>38</v>
      </c>
      <c r="B59">
        <v>92065</v>
      </c>
      <c r="C59" s="1">
        <v>2621.8159890118318</v>
      </c>
      <c r="D59" s="1">
        <v>718.5</v>
      </c>
    </row>
    <row r="60" spans="1:4" x14ac:dyDescent="0.3">
      <c r="A60" t="s">
        <v>39</v>
      </c>
      <c r="B60">
        <v>92066</v>
      </c>
      <c r="C60" s="1">
        <v>70.813365384763642</v>
      </c>
      <c r="D60" s="1">
        <v>43</v>
      </c>
    </row>
    <row r="61" spans="1:4" x14ac:dyDescent="0.3">
      <c r="A61" t="s">
        <v>40</v>
      </c>
      <c r="B61">
        <v>92067</v>
      </c>
      <c r="C61" s="1">
        <v>862.44494458436031</v>
      </c>
      <c r="D61" s="1">
        <v>296</v>
      </c>
    </row>
    <row r="62" spans="1:4" x14ac:dyDescent="0.3">
      <c r="A62" t="s">
        <v>41</v>
      </c>
      <c r="B62">
        <v>92069</v>
      </c>
      <c r="C62" s="1">
        <v>5295.5123543193185</v>
      </c>
      <c r="D62" s="1">
        <v>1471.5</v>
      </c>
    </row>
    <row r="63" spans="1:4" x14ac:dyDescent="0.3">
      <c r="A63" t="s">
        <v>42</v>
      </c>
      <c r="B63">
        <v>92070</v>
      </c>
      <c r="C63" s="1">
        <v>-3.08393902002706</v>
      </c>
      <c r="D63" s="1">
        <v>17.090031794964919</v>
      </c>
    </row>
    <row r="64" spans="1:4" x14ac:dyDescent="0.3">
      <c r="A64" t="s">
        <v>43</v>
      </c>
      <c r="B64">
        <v>92071</v>
      </c>
      <c r="C64" s="1">
        <v>5294.7370680995855</v>
      </c>
      <c r="D64" s="1">
        <v>1399.5</v>
      </c>
    </row>
    <row r="65" spans="1:4" x14ac:dyDescent="0.3">
      <c r="A65" t="s">
        <v>44</v>
      </c>
      <c r="B65">
        <v>92075</v>
      </c>
      <c r="C65" s="1">
        <v>1438.8961929475001</v>
      </c>
      <c r="D65" s="1">
        <v>378.5</v>
      </c>
    </row>
    <row r="66" spans="1:4" x14ac:dyDescent="0.3">
      <c r="A66" t="s">
        <v>41</v>
      </c>
      <c r="B66">
        <v>92078</v>
      </c>
      <c r="C66" s="1">
        <v>4983.1683062481352</v>
      </c>
      <c r="D66" s="1">
        <v>1808.5</v>
      </c>
    </row>
    <row r="67" spans="1:4" x14ac:dyDescent="0.3">
      <c r="A67" t="s">
        <v>45</v>
      </c>
      <c r="B67">
        <v>92081</v>
      </c>
      <c r="C67" s="1">
        <v>3117.5845551962429</v>
      </c>
      <c r="D67" s="1">
        <v>528.5</v>
      </c>
    </row>
    <row r="68" spans="1:4" x14ac:dyDescent="0.3">
      <c r="A68" t="s">
        <v>46</v>
      </c>
      <c r="B68">
        <v>92082</v>
      </c>
      <c r="C68" s="1">
        <v>2266.2884933370869</v>
      </c>
      <c r="D68" s="1">
        <v>835.0762687288485</v>
      </c>
    </row>
    <row r="69" spans="1:4" x14ac:dyDescent="0.3">
      <c r="A69" t="s">
        <v>45</v>
      </c>
      <c r="B69">
        <v>92083</v>
      </c>
      <c r="C69" s="1">
        <v>2161.4997283901957</v>
      </c>
      <c r="D69" s="1">
        <v>537</v>
      </c>
    </row>
    <row r="70" spans="1:4" x14ac:dyDescent="0.3">
      <c r="A70" t="s">
        <v>45</v>
      </c>
      <c r="B70">
        <v>92084</v>
      </c>
      <c r="C70" s="1">
        <v>4195.1328243376238</v>
      </c>
      <c r="D70" s="1">
        <v>817.5</v>
      </c>
    </row>
    <row r="71" spans="1:4" x14ac:dyDescent="0.3">
      <c r="A71" t="s">
        <v>47</v>
      </c>
      <c r="B71">
        <v>92086</v>
      </c>
      <c r="C71" s="1">
        <v>203.9848171824741</v>
      </c>
      <c r="D71" s="1">
        <v>82.414956435410645</v>
      </c>
    </row>
    <row r="72" spans="1:4" x14ac:dyDescent="0.3">
      <c r="A72" t="s">
        <v>40</v>
      </c>
      <c r="B72">
        <v>92091</v>
      </c>
      <c r="C72" s="1">
        <v>260.22136243127147</v>
      </c>
      <c r="D72" s="1">
        <v>163</v>
      </c>
    </row>
    <row r="73" spans="1:4" x14ac:dyDescent="0.3">
      <c r="A73" t="s">
        <v>48</v>
      </c>
      <c r="B73">
        <v>92101</v>
      </c>
      <c r="C73" s="1">
        <v>2055.342978519021</v>
      </c>
      <c r="D73" s="1">
        <v>340.5</v>
      </c>
    </row>
    <row r="74" spans="1:4" x14ac:dyDescent="0.3">
      <c r="A74" t="s">
        <v>49</v>
      </c>
      <c r="B74">
        <v>92102</v>
      </c>
      <c r="C74" s="1">
        <v>4148.6233050844976</v>
      </c>
      <c r="D74" s="1">
        <v>750.5</v>
      </c>
    </row>
    <row r="75" spans="1:4" x14ac:dyDescent="0.3">
      <c r="A75" t="s">
        <v>50</v>
      </c>
      <c r="B75">
        <v>92103</v>
      </c>
      <c r="C75" s="1">
        <v>3227.2492048782706</v>
      </c>
      <c r="D75" s="1">
        <v>1144.5</v>
      </c>
    </row>
    <row r="76" spans="1:4" x14ac:dyDescent="0.3">
      <c r="A76" t="s">
        <v>51</v>
      </c>
      <c r="B76">
        <v>92104</v>
      </c>
      <c r="C76" s="1">
        <v>3795.4174863368744</v>
      </c>
      <c r="D76" s="1">
        <v>501</v>
      </c>
    </row>
    <row r="77" spans="1:4" x14ac:dyDescent="0.3">
      <c r="A77" t="s">
        <v>52</v>
      </c>
      <c r="B77">
        <v>92105</v>
      </c>
      <c r="C77" s="1">
        <v>9771.1258319815315</v>
      </c>
      <c r="D77" s="1">
        <v>1665</v>
      </c>
    </row>
    <row r="78" spans="1:4" x14ac:dyDescent="0.3">
      <c r="A78" t="s">
        <v>53</v>
      </c>
      <c r="B78">
        <v>92106</v>
      </c>
      <c r="C78" s="1">
        <v>1708.4714837702418</v>
      </c>
      <c r="D78" s="1">
        <v>526.5</v>
      </c>
    </row>
    <row r="79" spans="1:4" x14ac:dyDescent="0.3">
      <c r="A79" t="s">
        <v>54</v>
      </c>
      <c r="B79">
        <v>92107</v>
      </c>
      <c r="C79" s="1">
        <v>2639.548501439489</v>
      </c>
      <c r="D79" s="1">
        <v>305.5</v>
      </c>
    </row>
    <row r="80" spans="1:4" x14ac:dyDescent="0.3">
      <c r="A80" t="s">
        <v>55</v>
      </c>
      <c r="B80">
        <v>92108</v>
      </c>
      <c r="C80" s="1">
        <v>1214.0417093929377</v>
      </c>
      <c r="D80" s="1">
        <v>1</v>
      </c>
    </row>
    <row r="81" spans="1:4" x14ac:dyDescent="0.3">
      <c r="A81" t="s">
        <v>56</v>
      </c>
      <c r="B81">
        <v>92109</v>
      </c>
      <c r="C81" s="1">
        <v>4001.4515743771044</v>
      </c>
      <c r="D81" s="1">
        <v>787.5</v>
      </c>
    </row>
    <row r="82" spans="1:4" x14ac:dyDescent="0.3">
      <c r="A82" t="s">
        <v>57</v>
      </c>
      <c r="B82">
        <v>92110</v>
      </c>
      <c r="C82" s="1">
        <v>3585.7582088917065</v>
      </c>
      <c r="D82" s="1">
        <v>869</v>
      </c>
    </row>
    <row r="83" spans="1:4" x14ac:dyDescent="0.3">
      <c r="A83" t="s">
        <v>58</v>
      </c>
      <c r="B83">
        <v>92111</v>
      </c>
      <c r="C83" s="1">
        <v>2380.3232561688592</v>
      </c>
      <c r="D83" s="1">
        <v>397</v>
      </c>
    </row>
    <row r="84" spans="1:4" x14ac:dyDescent="0.3">
      <c r="A84" t="s">
        <v>59</v>
      </c>
      <c r="B84">
        <v>92113</v>
      </c>
      <c r="C84" s="1">
        <v>5373.676610462071</v>
      </c>
      <c r="D84" s="1">
        <v>711.5</v>
      </c>
    </row>
    <row r="85" spans="1:4" x14ac:dyDescent="0.3">
      <c r="A85" t="s">
        <v>60</v>
      </c>
      <c r="B85">
        <v>92114</v>
      </c>
      <c r="C85" s="1">
        <v>3080.0008788125015</v>
      </c>
      <c r="D85" s="1">
        <v>1103.5</v>
      </c>
    </row>
    <row r="86" spans="1:4" x14ac:dyDescent="0.3">
      <c r="A86" t="s">
        <v>61</v>
      </c>
      <c r="B86">
        <v>92115</v>
      </c>
      <c r="C86" s="1">
        <v>10085.529245050389</v>
      </c>
      <c r="D86" s="1">
        <v>400</v>
      </c>
    </row>
    <row r="87" spans="1:4" x14ac:dyDescent="0.3">
      <c r="A87" t="s">
        <v>62</v>
      </c>
      <c r="B87">
        <v>92116</v>
      </c>
      <c r="C87" s="1">
        <v>2855.7613280684586</v>
      </c>
      <c r="D87" s="1">
        <v>645.5</v>
      </c>
    </row>
    <row r="88" spans="1:4" x14ac:dyDescent="0.3">
      <c r="A88" t="s">
        <v>63</v>
      </c>
      <c r="B88">
        <v>92117</v>
      </c>
      <c r="C88" s="1">
        <v>6633.7988739708617</v>
      </c>
      <c r="D88" s="1">
        <v>1435.5</v>
      </c>
    </row>
    <row r="89" spans="1:4" x14ac:dyDescent="0.3">
      <c r="A89" t="s">
        <v>64</v>
      </c>
      <c r="B89">
        <v>92118</v>
      </c>
      <c r="C89" s="1">
        <v>826.97889963212697</v>
      </c>
      <c r="D89" s="1">
        <v>491.5</v>
      </c>
    </row>
    <row r="90" spans="1:4" x14ac:dyDescent="0.3">
      <c r="A90" t="s">
        <v>65</v>
      </c>
      <c r="B90">
        <v>92119</v>
      </c>
      <c r="C90" s="1">
        <v>1720.8239785811038</v>
      </c>
      <c r="D90" s="1">
        <v>822</v>
      </c>
    </row>
    <row r="91" spans="1:4" x14ac:dyDescent="0.3">
      <c r="A91" t="s">
        <v>66</v>
      </c>
      <c r="B91">
        <v>92120</v>
      </c>
      <c r="C91" s="1">
        <v>2740.8853529322628</v>
      </c>
      <c r="D91" s="1">
        <v>355.5</v>
      </c>
    </row>
    <row r="92" spans="1:4" x14ac:dyDescent="0.3">
      <c r="A92" t="s">
        <v>67</v>
      </c>
      <c r="B92">
        <v>92121</v>
      </c>
      <c r="C92" s="1">
        <v>520.07414846259087</v>
      </c>
      <c r="D92" s="1">
        <v>34</v>
      </c>
    </row>
    <row r="93" spans="1:4" x14ac:dyDescent="0.3">
      <c r="A93" t="s">
        <v>68</v>
      </c>
      <c r="B93">
        <v>92122</v>
      </c>
      <c r="C93" s="1">
        <v>8881.953982957255</v>
      </c>
      <c r="D93" s="1">
        <v>276.5</v>
      </c>
    </row>
    <row r="94" spans="1:4" x14ac:dyDescent="0.3">
      <c r="A94" t="s">
        <v>69</v>
      </c>
      <c r="B94">
        <v>92123</v>
      </c>
      <c r="C94" s="1">
        <v>1735.1562328205155</v>
      </c>
      <c r="D94" s="1">
        <v>329</v>
      </c>
    </row>
    <row r="95" spans="1:4" x14ac:dyDescent="0.3">
      <c r="A95" t="s">
        <v>70</v>
      </c>
      <c r="B95">
        <v>92124</v>
      </c>
      <c r="C95" s="1">
        <v>4909.6852219594111</v>
      </c>
      <c r="D95" s="1">
        <v>360</v>
      </c>
    </row>
    <row r="96" spans="1:4" x14ac:dyDescent="0.3">
      <c r="A96" t="s">
        <v>71</v>
      </c>
      <c r="B96">
        <v>92126</v>
      </c>
      <c r="C96" s="1">
        <v>6943.1174136995478</v>
      </c>
      <c r="D96" s="1">
        <v>718.5</v>
      </c>
    </row>
    <row r="97" spans="1:4" x14ac:dyDescent="0.3">
      <c r="A97" t="s">
        <v>72</v>
      </c>
      <c r="B97">
        <v>92127</v>
      </c>
      <c r="C97" s="1">
        <v>1113.9775524685695</v>
      </c>
      <c r="D97" s="1">
        <v>72</v>
      </c>
    </row>
    <row r="98" spans="1:4" x14ac:dyDescent="0.3">
      <c r="A98" t="s">
        <v>72</v>
      </c>
      <c r="B98">
        <v>92128</v>
      </c>
      <c r="C98" s="1">
        <v>2230.8063471466685</v>
      </c>
      <c r="D98" s="1">
        <v>1310.5</v>
      </c>
    </row>
    <row r="99" spans="1:4" x14ac:dyDescent="0.3">
      <c r="A99" t="s">
        <v>73</v>
      </c>
      <c r="B99">
        <v>92129</v>
      </c>
      <c r="C99" s="1">
        <v>2528.0242566630163</v>
      </c>
      <c r="D99" s="1">
        <v>398.5</v>
      </c>
    </row>
    <row r="100" spans="1:4" x14ac:dyDescent="0.3">
      <c r="A100" t="s">
        <v>74</v>
      </c>
      <c r="B100">
        <v>92130</v>
      </c>
      <c r="C100" s="1">
        <v>2217.7317103550004</v>
      </c>
      <c r="D100" s="1">
        <v>537.5</v>
      </c>
    </row>
    <row r="101" spans="1:4" x14ac:dyDescent="0.3">
      <c r="A101" t="s">
        <v>75</v>
      </c>
      <c r="B101">
        <v>92131</v>
      </c>
      <c r="C101" s="1">
        <v>467.53168744384845</v>
      </c>
      <c r="D101" s="1">
        <v>222.5</v>
      </c>
    </row>
    <row r="102" spans="1:4" x14ac:dyDescent="0.3">
      <c r="A102" t="s">
        <v>76</v>
      </c>
      <c r="B102">
        <v>92134</v>
      </c>
      <c r="C102" s="1">
        <v>-32.218878465598458</v>
      </c>
      <c r="D102" s="1">
        <v>0</v>
      </c>
    </row>
    <row r="103" spans="1:4" x14ac:dyDescent="0.3">
      <c r="A103" t="s">
        <v>49</v>
      </c>
      <c r="B103">
        <v>92135</v>
      </c>
      <c r="C103" s="1">
        <v>-158.7668346489483</v>
      </c>
      <c r="D103" s="1">
        <v>0</v>
      </c>
    </row>
    <row r="104" spans="1:4" x14ac:dyDescent="0.3">
      <c r="A104" t="s">
        <v>77</v>
      </c>
      <c r="B104">
        <v>92139</v>
      </c>
      <c r="C104" s="1">
        <v>2403.3896846685402</v>
      </c>
      <c r="D104" s="1">
        <v>385</v>
      </c>
    </row>
    <row r="105" spans="1:4" x14ac:dyDescent="0.3">
      <c r="A105" t="s">
        <v>49</v>
      </c>
      <c r="B105">
        <v>92140</v>
      </c>
      <c r="C105" s="1">
        <v>-370.38133956020647</v>
      </c>
      <c r="D105" s="1">
        <v>0</v>
      </c>
    </row>
    <row r="106" spans="1:4" x14ac:dyDescent="0.3">
      <c r="A106" t="s">
        <v>78</v>
      </c>
      <c r="B106">
        <v>92145</v>
      </c>
      <c r="C106" s="1">
        <v>-409.87250325431796</v>
      </c>
      <c r="D106" s="1">
        <v>0</v>
      </c>
    </row>
    <row r="107" spans="1:4" x14ac:dyDescent="0.3">
      <c r="A107" t="s">
        <v>79</v>
      </c>
      <c r="B107">
        <v>92154</v>
      </c>
      <c r="C107" s="1">
        <v>2099.6847355424507</v>
      </c>
      <c r="D107" s="1">
        <v>397</v>
      </c>
    </row>
    <row r="108" spans="1:4" x14ac:dyDescent="0.3">
      <c r="A108" t="s">
        <v>80</v>
      </c>
      <c r="B108">
        <v>92155</v>
      </c>
      <c r="C108" s="1">
        <v>-28.049266250892313</v>
      </c>
      <c r="D108" s="1">
        <v>0</v>
      </c>
    </row>
    <row r="109" spans="1:4" x14ac:dyDescent="0.3">
      <c r="A109" t="s">
        <v>81</v>
      </c>
      <c r="B109">
        <v>92173</v>
      </c>
      <c r="C109" s="1">
        <v>-138.59335558131716</v>
      </c>
      <c r="D109" s="1">
        <v>157</v>
      </c>
    </row>
    <row r="110" spans="1:4" x14ac:dyDescent="0.3">
      <c r="A110" s="4"/>
      <c r="C110" s="13"/>
      <c r="D110" s="13"/>
    </row>
    <row r="111" spans="1:4" x14ac:dyDescent="0.3">
      <c r="C111" s="11"/>
    </row>
    <row r="112" spans="1:4" x14ac:dyDescent="0.3">
      <c r="C112" s="11"/>
    </row>
  </sheetData>
  <mergeCells count="3">
    <mergeCell ref="A1:D1"/>
    <mergeCell ref="A2:D2"/>
    <mergeCell ref="A3:D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sheetPr>
    <pageSetUpPr fitToPage="1"/>
  </sheetPr>
  <dimension ref="A1:E110"/>
  <sheetViews>
    <sheetView workbookViewId="0">
      <selection activeCell="D11" sqref="D11"/>
    </sheetView>
  </sheetViews>
  <sheetFormatPr defaultRowHeight="14.4" x14ac:dyDescent="0.3"/>
  <cols>
    <col min="1" max="1" width="34" customWidth="1"/>
    <col min="2" max="2" width="26.77734375" customWidth="1"/>
    <col min="3" max="3" width="8.77734375" customWidth="1"/>
    <col min="4" max="4" width="40.44140625" customWidth="1"/>
    <col min="5" max="5" width="31.6640625" customWidth="1"/>
  </cols>
  <sheetData>
    <row r="1" spans="1:5" x14ac:dyDescent="0.3">
      <c r="A1" s="15" t="s">
        <v>112</v>
      </c>
      <c r="B1" s="15"/>
      <c r="C1" s="15"/>
      <c r="D1" s="15"/>
      <c r="E1" s="15"/>
    </row>
    <row r="2" spans="1:5" ht="18" x14ac:dyDescent="0.35">
      <c r="A2" s="16" t="s">
        <v>86</v>
      </c>
      <c r="B2" s="16"/>
      <c r="C2" s="16"/>
      <c r="D2" s="16"/>
      <c r="E2" s="16"/>
    </row>
    <row r="3" spans="1:5" ht="15.6" x14ac:dyDescent="0.3">
      <c r="A3" s="18" t="s">
        <v>110</v>
      </c>
      <c r="B3" s="18"/>
      <c r="C3" s="18"/>
      <c r="D3" s="18"/>
      <c r="E3" s="18"/>
    </row>
    <row r="4" spans="1:5" ht="22.8" customHeight="1" x14ac:dyDescent="0.3">
      <c r="A4" s="2" t="s">
        <v>88</v>
      </c>
      <c r="B4" s="2" t="s">
        <v>107</v>
      </c>
      <c r="C4" s="2" t="s">
        <v>82</v>
      </c>
      <c r="D4" s="2" t="s">
        <v>89</v>
      </c>
      <c r="E4" s="2" t="s">
        <v>99</v>
      </c>
    </row>
    <row r="5" spans="1:5" x14ac:dyDescent="0.3">
      <c r="A5" t="s">
        <v>0</v>
      </c>
      <c r="B5" t="s">
        <v>0</v>
      </c>
      <c r="C5">
        <v>91901</v>
      </c>
      <c r="D5" s="1">
        <v>3949.5540300954553</v>
      </c>
      <c r="E5" s="11">
        <v>0.21156282421543732</v>
      </c>
    </row>
    <row r="6" spans="1:5" x14ac:dyDescent="0.3">
      <c r="A6" t="s">
        <v>1</v>
      </c>
      <c r="B6" t="s">
        <v>1</v>
      </c>
      <c r="C6">
        <v>91902</v>
      </c>
      <c r="D6" s="1">
        <v>1926.3817423736732</v>
      </c>
      <c r="E6" s="11">
        <v>0.11251892608390278</v>
      </c>
    </row>
    <row r="7" spans="1:5" x14ac:dyDescent="0.3">
      <c r="A7" t="s">
        <v>2</v>
      </c>
      <c r="B7" t="s">
        <v>2</v>
      </c>
      <c r="C7">
        <v>91905</v>
      </c>
      <c r="D7" s="1">
        <v>341.13778894954822</v>
      </c>
      <c r="E7" s="11">
        <v>0.2417771025942049</v>
      </c>
    </row>
    <row r="8" spans="1:5" x14ac:dyDescent="0.3">
      <c r="A8" t="s">
        <v>3</v>
      </c>
      <c r="B8" t="s">
        <v>3</v>
      </c>
      <c r="C8">
        <v>91906</v>
      </c>
      <c r="D8" s="1">
        <v>2008.4515345882376</v>
      </c>
      <c r="E8" s="11">
        <v>0.46916810557509081</v>
      </c>
    </row>
    <row r="9" spans="1:5" x14ac:dyDescent="0.3">
      <c r="A9" t="s">
        <v>4</v>
      </c>
      <c r="B9" t="s">
        <v>4</v>
      </c>
      <c r="C9">
        <v>91910</v>
      </c>
      <c r="D9" s="1">
        <v>21083.298663852995</v>
      </c>
      <c r="E9" s="11">
        <v>0.27628186974084057</v>
      </c>
    </row>
    <row r="10" spans="1:5" x14ac:dyDescent="0.3">
      <c r="A10" t="s">
        <v>4</v>
      </c>
      <c r="B10" t="s">
        <v>4</v>
      </c>
      <c r="C10">
        <v>91911</v>
      </c>
      <c r="D10" s="1">
        <v>26726.816252076707</v>
      </c>
      <c r="E10" s="11">
        <v>0.30441777730377467</v>
      </c>
    </row>
    <row r="11" spans="1:5" x14ac:dyDescent="0.3">
      <c r="A11" t="s">
        <v>4</v>
      </c>
      <c r="B11" t="s">
        <v>4</v>
      </c>
      <c r="C11">
        <v>91913</v>
      </c>
      <c r="D11" s="1">
        <v>9578.5749548719996</v>
      </c>
      <c r="E11" s="11">
        <v>0.17073985586023413</v>
      </c>
    </row>
    <row r="12" spans="1:5" x14ac:dyDescent="0.3">
      <c r="A12" t="s">
        <v>4</v>
      </c>
      <c r="B12" t="s">
        <v>4</v>
      </c>
      <c r="C12">
        <v>91914</v>
      </c>
      <c r="D12" s="1">
        <v>1510.3835216342609</v>
      </c>
      <c r="E12" s="11">
        <v>8.6941028073132559E-2</v>
      </c>
    </row>
    <row r="13" spans="1:5" x14ac:dyDescent="0.3">
      <c r="A13" t="s">
        <v>4</v>
      </c>
      <c r="B13" t="s">
        <v>4</v>
      </c>
      <c r="C13">
        <v>91915</v>
      </c>
      <c r="D13" s="1">
        <v>4559.4533779694775</v>
      </c>
      <c r="E13" s="11">
        <v>0.12804940070245435</v>
      </c>
    </row>
    <row r="14" spans="1:5" x14ac:dyDescent="0.3">
      <c r="A14" t="s">
        <v>5</v>
      </c>
      <c r="B14" t="s">
        <v>5</v>
      </c>
      <c r="C14">
        <v>91916</v>
      </c>
      <c r="D14" s="1">
        <v>348.88282248506084</v>
      </c>
      <c r="E14" s="11">
        <v>0.19033974118059818</v>
      </c>
    </row>
    <row r="15" spans="1:5" x14ac:dyDescent="0.3">
      <c r="A15" t="s">
        <v>6</v>
      </c>
      <c r="B15" t="s">
        <v>6</v>
      </c>
      <c r="C15">
        <v>91917</v>
      </c>
      <c r="D15" s="1">
        <v>371.56595910353121</v>
      </c>
      <c r="E15" s="11">
        <v>0.43663516729444701</v>
      </c>
    </row>
    <row r="16" spans="1:5" x14ac:dyDescent="0.3">
      <c r="A16" t="s">
        <v>7</v>
      </c>
      <c r="B16" t="s">
        <v>7</v>
      </c>
      <c r="C16">
        <v>91931</v>
      </c>
      <c r="D16" s="1">
        <v>231.05782330807827</v>
      </c>
      <c r="E16" s="11">
        <v>0.30849718981275326</v>
      </c>
    </row>
    <row r="17" spans="1:5" x14ac:dyDescent="0.3">
      <c r="A17" t="s">
        <v>8</v>
      </c>
      <c r="B17" t="s">
        <v>8</v>
      </c>
      <c r="C17">
        <v>91932</v>
      </c>
      <c r="D17" s="1">
        <v>9253.9629428307762</v>
      </c>
      <c r="E17" s="11">
        <v>0.35379539506262697</v>
      </c>
    </row>
    <row r="18" spans="1:5" x14ac:dyDescent="0.3">
      <c r="A18" t="s">
        <v>9</v>
      </c>
      <c r="B18" t="s">
        <v>9</v>
      </c>
      <c r="C18">
        <v>91934</v>
      </c>
      <c r="D18" s="1">
        <v>633.88889683860941</v>
      </c>
      <c r="E18" s="11">
        <v>0.50672016484594773</v>
      </c>
    </row>
    <row r="19" spans="1:5" x14ac:dyDescent="0.3">
      <c r="A19" t="s">
        <v>10</v>
      </c>
      <c r="B19" t="s">
        <v>10</v>
      </c>
      <c r="C19">
        <v>91935</v>
      </c>
      <c r="D19" s="1">
        <v>1196.921156776081</v>
      </c>
      <c r="E19" s="11">
        <v>0.12842866954975013</v>
      </c>
    </row>
    <row r="20" spans="1:5" x14ac:dyDescent="0.3">
      <c r="A20" t="s">
        <v>11</v>
      </c>
      <c r="B20" t="s">
        <v>11</v>
      </c>
      <c r="C20">
        <v>91941</v>
      </c>
      <c r="D20" s="1">
        <v>7347.5058237592793</v>
      </c>
      <c r="E20" s="11">
        <v>0.21866897223911877</v>
      </c>
    </row>
    <row r="21" spans="1:5" x14ac:dyDescent="0.3">
      <c r="A21" t="s">
        <v>11</v>
      </c>
      <c r="B21" t="s">
        <v>11</v>
      </c>
      <c r="C21">
        <v>91942</v>
      </c>
      <c r="D21" s="1">
        <v>11264.561279217945</v>
      </c>
      <c r="E21" s="11">
        <v>0.27478672207536126</v>
      </c>
    </row>
    <row r="22" spans="1:5" x14ac:dyDescent="0.3">
      <c r="A22" t="s">
        <v>12</v>
      </c>
      <c r="B22" t="s">
        <v>12</v>
      </c>
      <c r="C22">
        <v>91945</v>
      </c>
      <c r="D22" s="1">
        <v>7361.5469424446774</v>
      </c>
      <c r="E22" s="11">
        <v>0.26730170739002784</v>
      </c>
    </row>
    <row r="23" spans="1:5" x14ac:dyDescent="0.3">
      <c r="A23" t="s">
        <v>13</v>
      </c>
      <c r="B23" t="s">
        <v>13</v>
      </c>
      <c r="C23">
        <v>91948</v>
      </c>
      <c r="D23" s="1">
        <v>30.183229170875084</v>
      </c>
      <c r="E23" s="11">
        <v>0.29023161208951892</v>
      </c>
    </row>
    <row r="24" spans="1:5" x14ac:dyDescent="0.3">
      <c r="A24" t="s">
        <v>14</v>
      </c>
      <c r="B24" t="s">
        <v>14</v>
      </c>
      <c r="C24">
        <v>91950</v>
      </c>
      <c r="D24" s="1">
        <v>24087.16632298331</v>
      </c>
      <c r="E24" s="11">
        <v>0.41642783040873599</v>
      </c>
    </row>
    <row r="25" spans="1:5" x14ac:dyDescent="0.3">
      <c r="A25" t="s">
        <v>15</v>
      </c>
      <c r="B25" t="s">
        <v>15</v>
      </c>
      <c r="C25">
        <v>91962</v>
      </c>
      <c r="D25" s="1">
        <v>490.26896234327904</v>
      </c>
      <c r="E25" s="11">
        <v>0.19394102326631835</v>
      </c>
    </row>
    <row r="26" spans="1:5" x14ac:dyDescent="0.3">
      <c r="A26" t="s">
        <v>16</v>
      </c>
      <c r="B26" t="s">
        <v>16</v>
      </c>
      <c r="C26">
        <v>91963</v>
      </c>
      <c r="D26" s="1">
        <v>207.1194001725566</v>
      </c>
      <c r="E26" s="11">
        <v>0.33193155635525434</v>
      </c>
    </row>
    <row r="27" spans="1:5" x14ac:dyDescent="0.3">
      <c r="A27" t="s">
        <v>17</v>
      </c>
      <c r="B27" t="s">
        <v>17</v>
      </c>
      <c r="C27">
        <v>91977</v>
      </c>
      <c r="D27" s="1">
        <v>18372.243499742639</v>
      </c>
      <c r="E27" s="11">
        <v>0.28051309300031096</v>
      </c>
    </row>
    <row r="28" spans="1:5" x14ac:dyDescent="0.3">
      <c r="A28" t="s">
        <v>17</v>
      </c>
      <c r="B28" t="s">
        <v>17</v>
      </c>
      <c r="C28">
        <v>91978</v>
      </c>
      <c r="D28" s="1">
        <v>3170.8196228939391</v>
      </c>
      <c r="E28" s="11">
        <v>0.28810737860482238</v>
      </c>
    </row>
    <row r="29" spans="1:5" x14ac:dyDescent="0.3">
      <c r="A29" t="s">
        <v>18</v>
      </c>
      <c r="B29" t="s">
        <v>18</v>
      </c>
      <c r="C29">
        <v>91980</v>
      </c>
      <c r="D29" s="1">
        <v>0</v>
      </c>
      <c r="E29" s="11">
        <v>0</v>
      </c>
    </row>
    <row r="30" spans="1:5" x14ac:dyDescent="0.3">
      <c r="A30" t="s">
        <v>19</v>
      </c>
      <c r="B30" t="s">
        <v>19</v>
      </c>
      <c r="C30">
        <v>92003</v>
      </c>
      <c r="D30" s="1">
        <v>830.05038788848094</v>
      </c>
      <c r="E30" s="11">
        <v>0.18848183392256271</v>
      </c>
    </row>
    <row r="31" spans="1:5" x14ac:dyDescent="0.3">
      <c r="A31" t="s">
        <v>20</v>
      </c>
      <c r="B31" t="s">
        <v>20</v>
      </c>
      <c r="C31">
        <v>92004</v>
      </c>
      <c r="D31" s="1">
        <v>867.25825611327502</v>
      </c>
      <c r="E31" s="11">
        <v>0.27102591347014915</v>
      </c>
    </row>
    <row r="32" spans="1:5" x14ac:dyDescent="0.3">
      <c r="A32" t="s">
        <v>93</v>
      </c>
      <c r="B32" t="s">
        <v>93</v>
      </c>
      <c r="C32">
        <v>92007</v>
      </c>
      <c r="D32" s="1">
        <v>2589.5129026599038</v>
      </c>
      <c r="E32" s="11">
        <v>0.2169014620048095</v>
      </c>
    </row>
    <row r="33" spans="1:5" x14ac:dyDescent="0.3">
      <c r="A33" t="s">
        <v>22</v>
      </c>
      <c r="B33" t="s">
        <v>22</v>
      </c>
      <c r="C33">
        <v>92008</v>
      </c>
      <c r="D33" s="1">
        <v>5800.6841994958659</v>
      </c>
      <c r="E33" s="11">
        <v>0.21191864923262058</v>
      </c>
    </row>
    <row r="34" spans="1:5" x14ac:dyDescent="0.3">
      <c r="A34" t="s">
        <v>22</v>
      </c>
      <c r="B34" t="s">
        <v>22</v>
      </c>
      <c r="C34">
        <v>92009</v>
      </c>
      <c r="D34" s="1">
        <v>5669.6454123768008</v>
      </c>
      <c r="E34" s="11">
        <v>0.12236816746352612</v>
      </c>
    </row>
    <row r="35" spans="1:5" x14ac:dyDescent="0.3">
      <c r="A35" t="s">
        <v>22</v>
      </c>
      <c r="B35" t="s">
        <v>22</v>
      </c>
      <c r="C35">
        <v>92010</v>
      </c>
      <c r="D35" s="1">
        <v>2798.1395650190957</v>
      </c>
      <c r="E35" s="11">
        <v>0.16891338591681976</v>
      </c>
    </row>
    <row r="36" spans="1:5" x14ac:dyDescent="0.3">
      <c r="A36" t="s">
        <v>22</v>
      </c>
      <c r="B36" t="s">
        <v>22</v>
      </c>
      <c r="C36">
        <v>92011</v>
      </c>
      <c r="D36" s="1">
        <v>4507.7181366465738</v>
      </c>
      <c r="E36" s="11">
        <v>0.18420424760585952</v>
      </c>
    </row>
    <row r="37" spans="1:5" x14ac:dyDescent="0.3">
      <c r="A37" t="s">
        <v>23</v>
      </c>
      <c r="B37" t="s">
        <v>23</v>
      </c>
      <c r="C37">
        <v>92014</v>
      </c>
      <c r="D37" s="1">
        <v>937.69361652347982</v>
      </c>
      <c r="E37" s="11">
        <v>7.4826068215151503E-2</v>
      </c>
    </row>
    <row r="38" spans="1:5" x14ac:dyDescent="0.3">
      <c r="A38" t="s">
        <v>24</v>
      </c>
      <c r="B38" t="s">
        <v>24</v>
      </c>
      <c r="C38">
        <v>92019</v>
      </c>
      <c r="D38" s="1">
        <v>9840.3286634201249</v>
      </c>
      <c r="E38" s="11">
        <v>0.21421966055572433</v>
      </c>
    </row>
    <row r="39" spans="1:5" x14ac:dyDescent="0.3">
      <c r="A39" t="s">
        <v>24</v>
      </c>
      <c r="B39" t="s">
        <v>24</v>
      </c>
      <c r="C39">
        <v>92020</v>
      </c>
      <c r="D39" s="1">
        <v>22564.301439078954</v>
      </c>
      <c r="E39" s="11">
        <v>0.37749800458682015</v>
      </c>
    </row>
    <row r="40" spans="1:5" x14ac:dyDescent="0.3">
      <c r="A40" t="s">
        <v>24</v>
      </c>
      <c r="B40" t="s">
        <v>24</v>
      </c>
      <c r="C40">
        <v>92021</v>
      </c>
      <c r="D40" s="1">
        <v>27820.262964236525</v>
      </c>
      <c r="E40" s="11">
        <v>0.39950966773901941</v>
      </c>
    </row>
    <row r="41" spans="1:5" x14ac:dyDescent="0.3">
      <c r="A41" t="s">
        <v>25</v>
      </c>
      <c r="B41" t="s">
        <v>25</v>
      </c>
      <c r="C41">
        <v>92024</v>
      </c>
      <c r="D41" s="1">
        <v>6803.0081299999038</v>
      </c>
      <c r="E41" s="11">
        <v>0.13546257864172942</v>
      </c>
    </row>
    <row r="42" spans="1:5" x14ac:dyDescent="0.3">
      <c r="A42" t="s">
        <v>26</v>
      </c>
      <c r="B42" t="s">
        <v>26</v>
      </c>
      <c r="C42">
        <v>92025</v>
      </c>
      <c r="D42" s="1">
        <v>20642.629969043381</v>
      </c>
      <c r="E42" s="11">
        <v>0.41064684895573272</v>
      </c>
    </row>
    <row r="43" spans="1:5" x14ac:dyDescent="0.3">
      <c r="A43" t="s">
        <v>26</v>
      </c>
      <c r="B43" t="s">
        <v>26</v>
      </c>
      <c r="C43">
        <v>92026</v>
      </c>
      <c r="D43" s="1">
        <v>12998.284465613018</v>
      </c>
      <c r="E43" s="11">
        <v>0.24501261322248963</v>
      </c>
    </row>
    <row r="44" spans="1:5" x14ac:dyDescent="0.3">
      <c r="A44" t="s">
        <v>26</v>
      </c>
      <c r="B44" t="s">
        <v>26</v>
      </c>
      <c r="C44">
        <v>92027</v>
      </c>
      <c r="D44" s="1">
        <v>17423.810558131532</v>
      </c>
      <c r="E44" s="11">
        <v>0.31254360779960949</v>
      </c>
    </row>
    <row r="45" spans="1:5" x14ac:dyDescent="0.3">
      <c r="A45" t="s">
        <v>27</v>
      </c>
      <c r="B45" t="s">
        <v>27</v>
      </c>
      <c r="C45">
        <v>92028</v>
      </c>
      <c r="D45" s="1">
        <v>15607.795301763301</v>
      </c>
      <c r="E45" s="11">
        <v>0.30523592894201085</v>
      </c>
    </row>
    <row r="46" spans="1:5" x14ac:dyDescent="0.3">
      <c r="A46" t="s">
        <v>26</v>
      </c>
      <c r="B46" t="s">
        <v>26</v>
      </c>
      <c r="C46">
        <v>92029</v>
      </c>
      <c r="D46" s="1">
        <v>3328.189682282486</v>
      </c>
      <c r="E46" s="11">
        <v>0.16653078876767832</v>
      </c>
    </row>
    <row r="47" spans="1:5" x14ac:dyDescent="0.3">
      <c r="A47" t="s">
        <v>28</v>
      </c>
      <c r="B47" t="s">
        <v>28</v>
      </c>
      <c r="C47">
        <v>92036</v>
      </c>
      <c r="D47" s="1">
        <v>747.95175596453942</v>
      </c>
      <c r="E47" s="11">
        <v>0.24324326165230942</v>
      </c>
    </row>
    <row r="48" spans="1:5" x14ac:dyDescent="0.3">
      <c r="A48" t="s">
        <v>29</v>
      </c>
      <c r="B48" t="s">
        <v>29</v>
      </c>
      <c r="C48">
        <v>92037</v>
      </c>
      <c r="D48" s="1">
        <v>6334.1597355158301</v>
      </c>
      <c r="E48" s="11">
        <v>0.16817575719743386</v>
      </c>
    </row>
    <row r="49" spans="1:5" x14ac:dyDescent="0.3">
      <c r="A49" t="s">
        <v>30</v>
      </c>
      <c r="B49" t="s">
        <v>30</v>
      </c>
      <c r="C49">
        <v>92040</v>
      </c>
      <c r="D49" s="1">
        <v>11595.27939173949</v>
      </c>
      <c r="E49" s="11">
        <v>0.25259463230188273</v>
      </c>
    </row>
    <row r="50" spans="1:5" x14ac:dyDescent="0.3">
      <c r="A50" t="s">
        <v>32</v>
      </c>
      <c r="B50" t="s">
        <v>32</v>
      </c>
      <c r="C50">
        <v>92054</v>
      </c>
      <c r="D50" s="1">
        <v>12413.082004063357</v>
      </c>
      <c r="E50" s="11">
        <v>0.33504548078605262</v>
      </c>
    </row>
    <row r="51" spans="1:5" x14ac:dyDescent="0.3">
      <c r="A51" t="s">
        <v>32</v>
      </c>
      <c r="B51" t="s">
        <v>32</v>
      </c>
      <c r="C51">
        <v>92055</v>
      </c>
      <c r="D51" s="1">
        <v>0</v>
      </c>
      <c r="E51" s="11">
        <v>0</v>
      </c>
    </row>
    <row r="52" spans="1:5" x14ac:dyDescent="0.3">
      <c r="A52" t="s">
        <v>33</v>
      </c>
      <c r="B52" t="s">
        <v>33</v>
      </c>
      <c r="C52">
        <v>92056</v>
      </c>
      <c r="D52" s="1">
        <v>10565.217573370199</v>
      </c>
      <c r="E52" s="11">
        <v>0.19497173047702054</v>
      </c>
    </row>
    <row r="53" spans="1:5" x14ac:dyDescent="0.3">
      <c r="A53" t="s">
        <v>33</v>
      </c>
      <c r="B53" t="s">
        <v>33</v>
      </c>
      <c r="C53">
        <v>92057</v>
      </c>
      <c r="D53" s="1">
        <v>12308.027233093017</v>
      </c>
      <c r="E53" s="11">
        <v>0.21213293757769117</v>
      </c>
    </row>
    <row r="54" spans="1:5" x14ac:dyDescent="0.3">
      <c r="A54" t="s">
        <v>33</v>
      </c>
      <c r="B54" t="s">
        <v>33</v>
      </c>
      <c r="C54">
        <v>92058</v>
      </c>
      <c r="D54" s="1">
        <v>17267.748046672928</v>
      </c>
      <c r="E54" s="11">
        <v>0.35772785848031896</v>
      </c>
    </row>
    <row r="55" spans="1:5" x14ac:dyDescent="0.3">
      <c r="A55" t="s">
        <v>34</v>
      </c>
      <c r="B55" t="s">
        <v>34</v>
      </c>
      <c r="C55">
        <v>92059</v>
      </c>
      <c r="D55" s="1">
        <v>311.4421150652235</v>
      </c>
      <c r="E55" s="11">
        <v>0.21390863547867706</v>
      </c>
    </row>
    <row r="56" spans="1:5" x14ac:dyDescent="0.3">
      <c r="A56" t="s">
        <v>35</v>
      </c>
      <c r="B56" t="s">
        <v>35</v>
      </c>
      <c r="C56">
        <v>92060</v>
      </c>
      <c r="D56" s="1">
        <v>67.652065382995886</v>
      </c>
      <c r="E56" s="11">
        <v>0.13370353671290364</v>
      </c>
    </row>
    <row r="57" spans="1:5" x14ac:dyDescent="0.3">
      <c r="A57" t="s">
        <v>36</v>
      </c>
      <c r="B57" t="s">
        <v>36</v>
      </c>
      <c r="C57">
        <v>92061</v>
      </c>
      <c r="D57" s="1">
        <v>345.54593395622516</v>
      </c>
      <c r="E57" s="11">
        <v>0.20605591064147616</v>
      </c>
    </row>
    <row r="58" spans="1:5" x14ac:dyDescent="0.3">
      <c r="A58" t="s">
        <v>37</v>
      </c>
      <c r="B58" t="s">
        <v>37</v>
      </c>
      <c r="C58">
        <v>92064</v>
      </c>
      <c r="D58" s="1">
        <v>7691.7599085115644</v>
      </c>
      <c r="E58" s="11">
        <v>0.15767744257994107</v>
      </c>
    </row>
    <row r="59" spans="1:5" x14ac:dyDescent="0.3">
      <c r="A59" t="s">
        <v>38</v>
      </c>
      <c r="B59" t="s">
        <v>38</v>
      </c>
      <c r="C59">
        <v>92065</v>
      </c>
      <c r="D59" s="1">
        <v>7561.8233214121083</v>
      </c>
      <c r="E59" s="11">
        <v>0.20528934733838344</v>
      </c>
    </row>
    <row r="60" spans="1:5" x14ac:dyDescent="0.3">
      <c r="A60" t="s">
        <v>39</v>
      </c>
      <c r="B60" t="s">
        <v>39</v>
      </c>
      <c r="C60">
        <v>92066</v>
      </c>
      <c r="D60" s="1">
        <v>133.22252875420727</v>
      </c>
      <c r="E60" s="11">
        <v>0.41763736030004062</v>
      </c>
    </row>
    <row r="61" spans="1:5" x14ac:dyDescent="0.3">
      <c r="A61" t="s">
        <v>40</v>
      </c>
      <c r="B61" t="s">
        <v>40</v>
      </c>
      <c r="C61">
        <v>92067</v>
      </c>
      <c r="D61" s="1">
        <v>1153.0610701659687</v>
      </c>
      <c r="E61" s="11">
        <v>0.12552730961279487</v>
      </c>
    </row>
    <row r="62" spans="1:5" x14ac:dyDescent="0.3">
      <c r="A62" t="s">
        <v>41</v>
      </c>
      <c r="B62" t="s">
        <v>41</v>
      </c>
      <c r="C62">
        <v>92069</v>
      </c>
      <c r="D62" s="1">
        <v>14500.065279719711</v>
      </c>
      <c r="E62" s="11">
        <v>0.31084886164031078</v>
      </c>
    </row>
    <row r="63" spans="1:5" x14ac:dyDescent="0.3">
      <c r="A63" t="s">
        <v>42</v>
      </c>
      <c r="B63" t="s">
        <v>42</v>
      </c>
      <c r="C63">
        <v>92070</v>
      </c>
      <c r="D63" s="1">
        <v>278.93466957912153</v>
      </c>
      <c r="E63" s="11">
        <v>0.36654744175808024</v>
      </c>
    </row>
    <row r="64" spans="1:5" x14ac:dyDescent="0.3">
      <c r="A64" t="s">
        <v>43</v>
      </c>
      <c r="B64" t="s">
        <v>43</v>
      </c>
      <c r="C64">
        <v>92071</v>
      </c>
      <c r="D64" s="1">
        <v>12282.233715003105</v>
      </c>
      <c r="E64" s="11">
        <v>0.2054115403028815</v>
      </c>
    </row>
    <row r="65" spans="1:5" x14ac:dyDescent="0.3">
      <c r="A65" t="s">
        <v>44</v>
      </c>
      <c r="B65" t="s">
        <v>44</v>
      </c>
      <c r="C65">
        <v>92075</v>
      </c>
      <c r="D65" s="1">
        <v>2458.3719759174805</v>
      </c>
      <c r="E65" s="11">
        <v>0.20364826856837748</v>
      </c>
    </row>
    <row r="66" spans="1:5" x14ac:dyDescent="0.3">
      <c r="A66" t="s">
        <v>41</v>
      </c>
      <c r="B66" t="s">
        <v>41</v>
      </c>
      <c r="C66">
        <v>92078</v>
      </c>
      <c r="D66" s="1">
        <v>10453.04950571585</v>
      </c>
      <c r="E66" s="11">
        <v>0.19716227798629465</v>
      </c>
    </row>
    <row r="67" spans="1:5" x14ac:dyDescent="0.3">
      <c r="A67" t="s">
        <v>45</v>
      </c>
      <c r="B67" t="s">
        <v>45</v>
      </c>
      <c r="C67">
        <v>92081</v>
      </c>
      <c r="D67" s="1">
        <v>6608.2911144648142</v>
      </c>
      <c r="E67" s="11">
        <v>0.22420624497952582</v>
      </c>
    </row>
    <row r="68" spans="1:5" x14ac:dyDescent="0.3">
      <c r="A68" t="s">
        <v>46</v>
      </c>
      <c r="B68" t="s">
        <v>46</v>
      </c>
      <c r="C68">
        <v>92082</v>
      </c>
      <c r="D68" s="1">
        <v>5057.4473018320714</v>
      </c>
      <c r="E68" s="11">
        <v>0.2445880234194199</v>
      </c>
    </row>
    <row r="69" spans="1:5" x14ac:dyDescent="0.3">
      <c r="A69" t="s">
        <v>45</v>
      </c>
      <c r="B69" t="s">
        <v>45</v>
      </c>
      <c r="C69">
        <v>92083</v>
      </c>
      <c r="D69" s="1">
        <v>11349.188240065465</v>
      </c>
      <c r="E69" s="11">
        <v>0.2997441115394337</v>
      </c>
    </row>
    <row r="70" spans="1:5" x14ac:dyDescent="0.3">
      <c r="A70" t="s">
        <v>45</v>
      </c>
      <c r="B70" t="s">
        <v>45</v>
      </c>
      <c r="C70">
        <v>92084</v>
      </c>
      <c r="D70" s="1">
        <v>13924.930171728713</v>
      </c>
      <c r="E70" s="11">
        <v>0.27866815215879348</v>
      </c>
    </row>
    <row r="71" spans="1:5" x14ac:dyDescent="0.3">
      <c r="A71" t="s">
        <v>47</v>
      </c>
      <c r="B71" t="s">
        <v>47</v>
      </c>
      <c r="C71">
        <v>92086</v>
      </c>
      <c r="D71" s="1">
        <v>552.38464262422087</v>
      </c>
      <c r="E71" s="11">
        <v>0.392051351187584</v>
      </c>
    </row>
    <row r="72" spans="1:5" x14ac:dyDescent="0.3">
      <c r="A72" t="s">
        <v>40</v>
      </c>
      <c r="B72" t="s">
        <v>40</v>
      </c>
      <c r="C72">
        <v>92091</v>
      </c>
      <c r="D72" s="1">
        <v>431.93241744528143</v>
      </c>
      <c r="E72" s="11">
        <v>0.33536079400791491</v>
      </c>
    </row>
    <row r="73" spans="1:5" x14ac:dyDescent="0.3">
      <c r="A73" t="s">
        <v>48</v>
      </c>
      <c r="B73" t="s">
        <v>49</v>
      </c>
      <c r="C73">
        <v>92101</v>
      </c>
      <c r="D73" s="1">
        <v>13113.307175251521</v>
      </c>
      <c r="E73" s="11">
        <v>0.28492515264452872</v>
      </c>
    </row>
    <row r="74" spans="1:5" x14ac:dyDescent="0.3">
      <c r="A74" t="s">
        <v>49</v>
      </c>
      <c r="B74" t="s">
        <v>49</v>
      </c>
      <c r="C74">
        <v>92102</v>
      </c>
      <c r="D74" s="1">
        <v>16107.593012282287</v>
      </c>
      <c r="E74" s="11">
        <v>0.40218848848877892</v>
      </c>
    </row>
    <row r="75" spans="1:5" x14ac:dyDescent="0.3">
      <c r="A75" t="s">
        <v>50</v>
      </c>
      <c r="B75" t="s">
        <v>49</v>
      </c>
      <c r="C75">
        <v>92103</v>
      </c>
      <c r="D75" s="1">
        <v>7066.7347633104664</v>
      </c>
      <c r="E75" s="11">
        <v>0.20605714249182805</v>
      </c>
    </row>
    <row r="76" spans="1:5" x14ac:dyDescent="0.3">
      <c r="A76" t="s">
        <v>51</v>
      </c>
      <c r="B76" t="s">
        <v>49</v>
      </c>
      <c r="C76">
        <v>92104</v>
      </c>
      <c r="D76" s="1">
        <v>12121.414777570799</v>
      </c>
      <c r="E76" s="11">
        <v>0.26005104886804514</v>
      </c>
    </row>
    <row r="77" spans="1:5" x14ac:dyDescent="0.3">
      <c r="A77" t="s">
        <v>52</v>
      </c>
      <c r="B77" t="s">
        <v>49</v>
      </c>
      <c r="C77">
        <v>92105</v>
      </c>
      <c r="D77" s="1">
        <v>35164.351593090694</v>
      </c>
      <c r="E77" s="11">
        <v>0.48378483044092607</v>
      </c>
    </row>
    <row r="78" spans="1:5" x14ac:dyDescent="0.3">
      <c r="A78" t="s">
        <v>53</v>
      </c>
      <c r="B78" t="s">
        <v>49</v>
      </c>
      <c r="C78">
        <v>92106</v>
      </c>
      <c r="D78" s="1">
        <v>3676.6860623824518</v>
      </c>
      <c r="E78" s="11">
        <v>0.17950449819452099</v>
      </c>
    </row>
    <row r="79" spans="1:5" x14ac:dyDescent="0.3">
      <c r="A79" t="s">
        <v>54</v>
      </c>
      <c r="B79" t="s">
        <v>49</v>
      </c>
      <c r="C79">
        <v>92107</v>
      </c>
      <c r="D79" s="1">
        <v>5291.4838427217501</v>
      </c>
      <c r="E79" s="11">
        <v>0.1797735466533136</v>
      </c>
    </row>
    <row r="80" spans="1:5" x14ac:dyDescent="0.3">
      <c r="A80" t="s">
        <v>55</v>
      </c>
      <c r="B80" t="s">
        <v>49</v>
      </c>
      <c r="C80">
        <v>92108</v>
      </c>
      <c r="D80" s="1">
        <v>5057.0591378781437</v>
      </c>
      <c r="E80" s="11">
        <v>0.20896669448669411</v>
      </c>
    </row>
    <row r="81" spans="1:5" x14ac:dyDescent="0.3">
      <c r="A81" t="s">
        <v>56</v>
      </c>
      <c r="B81" t="s">
        <v>49</v>
      </c>
      <c r="C81">
        <v>92109</v>
      </c>
      <c r="D81" s="1">
        <v>8450.4162168753737</v>
      </c>
      <c r="E81" s="11">
        <v>0.19202109949832075</v>
      </c>
    </row>
    <row r="82" spans="1:5" x14ac:dyDescent="0.3">
      <c r="A82" t="s">
        <v>57</v>
      </c>
      <c r="B82" t="s">
        <v>49</v>
      </c>
      <c r="C82">
        <v>92110</v>
      </c>
      <c r="D82" s="1">
        <v>8082.8654213067312</v>
      </c>
      <c r="E82" s="11">
        <v>0.26266842095961368</v>
      </c>
    </row>
    <row r="83" spans="1:5" x14ac:dyDescent="0.3">
      <c r="A83" t="s">
        <v>58</v>
      </c>
      <c r="B83" t="s">
        <v>49</v>
      </c>
      <c r="C83">
        <v>92111</v>
      </c>
      <c r="D83" s="1">
        <v>12414.153997779744</v>
      </c>
      <c r="E83" s="11">
        <v>0.26020765221818937</v>
      </c>
    </row>
    <row r="84" spans="1:5" x14ac:dyDescent="0.3">
      <c r="A84" t="s">
        <v>59</v>
      </c>
      <c r="B84" t="s">
        <v>49</v>
      </c>
      <c r="C84">
        <v>92113</v>
      </c>
      <c r="D84" s="1">
        <v>25726.830522794364</v>
      </c>
      <c r="E84" s="11">
        <v>0.50463021513288109</v>
      </c>
    </row>
    <row r="85" spans="1:5" x14ac:dyDescent="0.3">
      <c r="A85" t="s">
        <v>60</v>
      </c>
      <c r="B85" t="s">
        <v>49</v>
      </c>
      <c r="C85">
        <v>92114</v>
      </c>
      <c r="D85" s="1">
        <v>20875.222277174558</v>
      </c>
      <c r="E85" s="11">
        <v>0.31398342564173626</v>
      </c>
    </row>
    <row r="86" spans="1:5" x14ac:dyDescent="0.3">
      <c r="A86" t="s">
        <v>61</v>
      </c>
      <c r="B86" t="s">
        <v>49</v>
      </c>
      <c r="C86">
        <v>92115</v>
      </c>
      <c r="D86" s="1">
        <v>26469.73535500206</v>
      </c>
      <c r="E86" s="11">
        <v>0.4307226018679472</v>
      </c>
    </row>
    <row r="87" spans="1:5" x14ac:dyDescent="0.3">
      <c r="A87" t="s">
        <v>62</v>
      </c>
      <c r="B87" t="s">
        <v>49</v>
      </c>
      <c r="C87">
        <v>92116</v>
      </c>
      <c r="D87" s="1">
        <v>6923.5480197360221</v>
      </c>
      <c r="E87" s="11">
        <v>0.21748162277725291</v>
      </c>
    </row>
    <row r="88" spans="1:5" x14ac:dyDescent="0.3">
      <c r="A88" t="s">
        <v>63</v>
      </c>
      <c r="B88" t="s">
        <v>49</v>
      </c>
      <c r="C88">
        <v>92117</v>
      </c>
      <c r="D88" s="1">
        <v>12778.274372251823</v>
      </c>
      <c r="E88" s="11">
        <v>0.2344747209727685</v>
      </c>
    </row>
    <row r="89" spans="1:5" x14ac:dyDescent="0.3">
      <c r="A89" t="s">
        <v>64</v>
      </c>
      <c r="B89" t="s">
        <v>64</v>
      </c>
      <c r="C89">
        <v>92118</v>
      </c>
      <c r="D89" s="1">
        <v>2575.2734228189533</v>
      </c>
      <c r="E89" s="11">
        <v>0.14630988921873048</v>
      </c>
    </row>
    <row r="90" spans="1:5" x14ac:dyDescent="0.3">
      <c r="A90" t="s">
        <v>65</v>
      </c>
      <c r="B90" t="s">
        <v>49</v>
      </c>
      <c r="C90">
        <v>92119</v>
      </c>
      <c r="D90" s="1">
        <v>4125.4762406952304</v>
      </c>
      <c r="E90" s="11">
        <v>0.16895014454092694</v>
      </c>
    </row>
    <row r="91" spans="1:5" x14ac:dyDescent="0.3">
      <c r="A91" t="s">
        <v>66</v>
      </c>
      <c r="B91" t="s">
        <v>49</v>
      </c>
      <c r="C91">
        <v>92120</v>
      </c>
      <c r="D91" s="1">
        <v>6058.324285976898</v>
      </c>
      <c r="E91" s="11">
        <v>0.20034048476747449</v>
      </c>
    </row>
    <row r="92" spans="1:5" x14ac:dyDescent="0.3">
      <c r="A92" t="s">
        <v>67</v>
      </c>
      <c r="B92" t="s">
        <v>49</v>
      </c>
      <c r="C92">
        <v>92121</v>
      </c>
      <c r="D92" s="1">
        <v>1014.4735341010469</v>
      </c>
      <c r="E92" s="11">
        <v>0.24445840681024014</v>
      </c>
    </row>
    <row r="93" spans="1:5" x14ac:dyDescent="0.3">
      <c r="A93" t="s">
        <v>68</v>
      </c>
      <c r="B93" t="s">
        <v>49</v>
      </c>
      <c r="C93">
        <v>92122</v>
      </c>
      <c r="D93" s="1">
        <v>13587.707341304376</v>
      </c>
      <c r="E93" s="11">
        <v>0.29547042292865655</v>
      </c>
    </row>
    <row r="94" spans="1:5" x14ac:dyDescent="0.3">
      <c r="A94" t="s">
        <v>69</v>
      </c>
      <c r="B94" t="s">
        <v>49</v>
      </c>
      <c r="C94">
        <v>92123</v>
      </c>
      <c r="D94" s="1">
        <v>6496.8753712731595</v>
      </c>
      <c r="E94" s="11">
        <v>0.19717338346750685</v>
      </c>
    </row>
    <row r="95" spans="1:5" x14ac:dyDescent="0.3">
      <c r="A95" t="s">
        <v>70</v>
      </c>
      <c r="B95" t="s">
        <v>49</v>
      </c>
      <c r="C95">
        <v>92124</v>
      </c>
      <c r="D95" s="1">
        <v>7655.0913983374576</v>
      </c>
      <c r="E95" s="11">
        <v>0.24598531950320143</v>
      </c>
    </row>
    <row r="96" spans="1:5" x14ac:dyDescent="0.3">
      <c r="A96" t="s">
        <v>71</v>
      </c>
      <c r="B96" t="s">
        <v>49</v>
      </c>
      <c r="C96">
        <v>92126</v>
      </c>
      <c r="D96" s="1">
        <v>16095.900215338877</v>
      </c>
      <c r="E96" s="11">
        <v>0.20607031049337896</v>
      </c>
    </row>
    <row r="97" spans="1:5" x14ac:dyDescent="0.3">
      <c r="A97" t="s">
        <v>72</v>
      </c>
      <c r="B97" t="s">
        <v>49</v>
      </c>
      <c r="C97">
        <v>92127</v>
      </c>
      <c r="D97" s="1">
        <v>4824.01241739949</v>
      </c>
      <c r="E97" s="11">
        <v>9.4393128619620653E-2</v>
      </c>
    </row>
    <row r="98" spans="1:5" x14ac:dyDescent="0.3">
      <c r="A98" t="s">
        <v>72</v>
      </c>
      <c r="B98" t="s">
        <v>49</v>
      </c>
      <c r="C98">
        <v>92128</v>
      </c>
      <c r="D98" s="1">
        <v>5502.617337078761</v>
      </c>
      <c r="E98" s="11">
        <v>0.11167929383762476</v>
      </c>
    </row>
    <row r="99" spans="1:5" x14ac:dyDescent="0.3">
      <c r="A99" t="s">
        <v>73</v>
      </c>
      <c r="B99" t="s">
        <v>49</v>
      </c>
      <c r="C99">
        <v>92129</v>
      </c>
      <c r="D99" s="1">
        <v>6569.304071069153</v>
      </c>
      <c r="E99" s="11">
        <v>0.12514507893107837</v>
      </c>
    </row>
    <row r="100" spans="1:5" x14ac:dyDescent="0.3">
      <c r="A100" t="s">
        <v>74</v>
      </c>
      <c r="B100" t="s">
        <v>49</v>
      </c>
      <c r="C100">
        <v>92130</v>
      </c>
      <c r="D100" s="1">
        <v>5486.4785604446715</v>
      </c>
      <c r="E100" s="11">
        <v>9.5647623199624721E-2</v>
      </c>
    </row>
    <row r="101" spans="1:5" x14ac:dyDescent="0.3">
      <c r="A101" t="s">
        <v>75</v>
      </c>
      <c r="B101" t="s">
        <v>49</v>
      </c>
      <c r="C101">
        <v>92131</v>
      </c>
      <c r="D101" s="1">
        <v>2538.2814432599657</v>
      </c>
      <c r="E101" s="11">
        <v>7.205704823927106E-2</v>
      </c>
    </row>
    <row r="102" spans="1:5" x14ac:dyDescent="0.3">
      <c r="A102" t="s">
        <v>76</v>
      </c>
      <c r="B102" t="s">
        <v>49</v>
      </c>
      <c r="C102">
        <v>92134</v>
      </c>
      <c r="D102" s="1">
        <v>0</v>
      </c>
      <c r="E102" s="11">
        <v>0</v>
      </c>
    </row>
    <row r="103" spans="1:5" x14ac:dyDescent="0.3">
      <c r="A103" t="s">
        <v>49</v>
      </c>
      <c r="B103" t="s">
        <v>49</v>
      </c>
      <c r="C103">
        <v>92135</v>
      </c>
      <c r="D103" s="1">
        <v>0</v>
      </c>
      <c r="E103" s="11">
        <v>0</v>
      </c>
    </row>
    <row r="104" spans="1:5" x14ac:dyDescent="0.3">
      <c r="A104" t="s">
        <v>77</v>
      </c>
      <c r="B104" t="s">
        <v>49</v>
      </c>
      <c r="C104">
        <v>92139</v>
      </c>
      <c r="D104" s="1">
        <v>9067.0568948070268</v>
      </c>
      <c r="E104" s="11">
        <v>0.25958530731618923</v>
      </c>
    </row>
    <row r="105" spans="1:5" x14ac:dyDescent="0.3">
      <c r="A105" t="s">
        <v>49</v>
      </c>
      <c r="B105" t="s">
        <v>49</v>
      </c>
      <c r="C105">
        <v>92140</v>
      </c>
      <c r="D105" s="1">
        <v>0</v>
      </c>
      <c r="E105" s="11">
        <v>0</v>
      </c>
    </row>
    <row r="106" spans="1:5" x14ac:dyDescent="0.3">
      <c r="A106" t="s">
        <v>78</v>
      </c>
      <c r="B106" t="s">
        <v>49</v>
      </c>
      <c r="C106">
        <v>92145</v>
      </c>
      <c r="D106" s="1">
        <v>0</v>
      </c>
      <c r="E106" s="11">
        <v>0</v>
      </c>
    </row>
    <row r="107" spans="1:5" x14ac:dyDescent="0.3">
      <c r="A107" t="s">
        <v>79</v>
      </c>
      <c r="B107" t="s">
        <v>49</v>
      </c>
      <c r="C107">
        <v>92154</v>
      </c>
      <c r="D107" s="1">
        <v>24134.445195033746</v>
      </c>
      <c r="E107" s="11">
        <v>0.28815315120875118</v>
      </c>
    </row>
    <row r="108" spans="1:5" x14ac:dyDescent="0.3">
      <c r="A108" t="s">
        <v>80</v>
      </c>
      <c r="B108" t="s">
        <v>49</v>
      </c>
      <c r="C108">
        <v>92155</v>
      </c>
      <c r="D108" s="1">
        <v>0</v>
      </c>
      <c r="E108" s="11">
        <v>0</v>
      </c>
    </row>
    <row r="109" spans="1:5" x14ac:dyDescent="0.3">
      <c r="A109" t="s">
        <v>81</v>
      </c>
      <c r="B109" t="s">
        <v>81</v>
      </c>
      <c r="C109">
        <v>92173</v>
      </c>
      <c r="D109" s="1">
        <v>13648.155075598017</v>
      </c>
      <c r="E109" s="11">
        <v>0.47707166497330411</v>
      </c>
    </row>
    <row r="110" spans="1:5" x14ac:dyDescent="0.3">
      <c r="A110" s="4" t="s">
        <v>103</v>
      </c>
      <c r="B110" s="4"/>
      <c r="D110" s="6">
        <f>SUM(D5:D109)</f>
        <v>832173.011270485</v>
      </c>
      <c r="E110" s="12">
        <v>0.25</v>
      </c>
    </row>
  </sheetData>
  <autoFilter ref="A4:D117" xr:uid="{D1A51077-3122-4A4D-B294-B163BC2AA8BC}">
    <sortState xmlns:xlrd2="http://schemas.microsoft.com/office/spreadsheetml/2017/richdata2" ref="A5:D117">
      <sortCondition ref="C4:C117"/>
    </sortState>
  </autoFilter>
  <mergeCells count="3">
    <mergeCell ref="A2:E2"/>
    <mergeCell ref="A3:E3"/>
    <mergeCell ref="A1:E1"/>
  </mergeCells>
  <printOptions gridLines="1"/>
  <pageMargins left="0.7" right="0.7" top="0.75" bottom="0.75" header="0.3" footer="0.3"/>
  <pageSetup scale="78"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C56"/>
  <sheetViews>
    <sheetView workbookViewId="0">
      <selection activeCell="B5" sqref="B5"/>
    </sheetView>
  </sheetViews>
  <sheetFormatPr defaultRowHeight="14.4" x14ac:dyDescent="0.3"/>
  <cols>
    <col min="1" max="1" width="38" customWidth="1"/>
    <col min="2" max="2" width="37" customWidth="1"/>
    <col min="3" max="3" width="9.109375" bestFit="1" customWidth="1"/>
  </cols>
  <sheetData>
    <row r="1" spans="1:2" x14ac:dyDescent="0.3">
      <c r="A1" t="s">
        <v>115</v>
      </c>
    </row>
    <row r="2" spans="1:2" ht="18" x14ac:dyDescent="0.35">
      <c r="A2" s="16" t="s">
        <v>87</v>
      </c>
      <c r="B2" s="16"/>
    </row>
    <row r="3" spans="1:2" ht="15.6" x14ac:dyDescent="0.3">
      <c r="A3" s="18" t="s">
        <v>110</v>
      </c>
      <c r="B3" s="17"/>
    </row>
    <row r="4" spans="1:2" ht="15.45" customHeight="1" x14ac:dyDescent="0.3">
      <c r="A4" s="2" t="s">
        <v>88</v>
      </c>
      <c r="B4" s="2" t="s">
        <v>89</v>
      </c>
    </row>
    <row r="5" spans="1:2" x14ac:dyDescent="0.3">
      <c r="A5" t="s">
        <v>0</v>
      </c>
      <c r="B5" s="1">
        <f>SUMIFS(NutriInsecSept2023Zip!D5:D109,NutriInsecSept2023Zip!B5:B109,NutriInsecSept2023City!A5)</f>
        <v>3949.5540300954553</v>
      </c>
    </row>
    <row r="6" spans="1:2" x14ac:dyDescent="0.3">
      <c r="A6" t="s">
        <v>1</v>
      </c>
      <c r="B6" s="1">
        <f>SUMIFS(NutriInsecSept2023Zip!D6:D110,NutriInsecSept2023Zip!B6:B110,NutriInsecSept2023City!A6)</f>
        <v>1926.3817423736732</v>
      </c>
    </row>
    <row r="7" spans="1:2" x14ac:dyDescent="0.3">
      <c r="A7" t="s">
        <v>2</v>
      </c>
      <c r="B7" s="1">
        <f>SUMIFS(NutriInsecSept2023Zip!D7:D111,NutriInsecSept2023Zip!B7:B111,NutriInsecSept2023City!A7)</f>
        <v>341.13778894954822</v>
      </c>
    </row>
    <row r="8" spans="1:2" x14ac:dyDescent="0.3">
      <c r="A8" t="s">
        <v>3</v>
      </c>
      <c r="B8" s="1">
        <f>SUMIFS(NutriInsecSept2023Zip!D8:D112,NutriInsecSept2023Zip!B8:B112,NutriInsecSept2023City!A8)</f>
        <v>2008.4515345882376</v>
      </c>
    </row>
    <row r="9" spans="1:2" x14ac:dyDescent="0.3">
      <c r="A9" t="s">
        <v>4</v>
      </c>
      <c r="B9" s="1">
        <f>SUMIFS(NutriInsecSept2023Zip!D9:D113,NutriInsecSept2023Zip!B9:B113,NutriInsecSept2023City!A9)</f>
        <v>63458.526770405442</v>
      </c>
    </row>
    <row r="10" spans="1:2" x14ac:dyDescent="0.3">
      <c r="A10" t="s">
        <v>5</v>
      </c>
      <c r="B10" s="1">
        <f>SUMIFS(NutriInsecSept2023Zip!D10:D114,NutriInsecSept2023Zip!B10:B114,NutriInsecSept2023City!A10)</f>
        <v>348.88282248506084</v>
      </c>
    </row>
    <row r="11" spans="1:2" x14ac:dyDescent="0.3">
      <c r="A11" t="s">
        <v>6</v>
      </c>
      <c r="B11" s="1">
        <f>SUMIFS(NutriInsecSept2023Zip!D11:D115,NutriInsecSept2023Zip!B11:B115,NutriInsecSept2023City!A11)</f>
        <v>371.56595910353121</v>
      </c>
    </row>
    <row r="12" spans="1:2" x14ac:dyDescent="0.3">
      <c r="A12" t="s">
        <v>7</v>
      </c>
      <c r="B12" s="1">
        <f>SUMIFS(NutriInsecSept2023Zip!D12:D116,NutriInsecSept2023Zip!B12:B116,NutriInsecSept2023City!A12)</f>
        <v>231.05782330807827</v>
      </c>
    </row>
    <row r="13" spans="1:2" x14ac:dyDescent="0.3">
      <c r="A13" t="s">
        <v>8</v>
      </c>
      <c r="B13" s="1">
        <f>SUMIFS(NutriInsecSept2023Zip!D13:D117,NutriInsecSept2023Zip!B13:B117,NutriInsecSept2023City!A13)</f>
        <v>9253.9629428307762</v>
      </c>
    </row>
    <row r="14" spans="1:2" x14ac:dyDescent="0.3">
      <c r="A14" t="s">
        <v>9</v>
      </c>
      <c r="B14" s="1">
        <f>SUMIFS(NutriInsecSept2023Zip!D14:D118,NutriInsecSept2023Zip!B14:B118,NutriInsecSept2023City!A14)</f>
        <v>633.88889683860941</v>
      </c>
    </row>
    <row r="15" spans="1:2" x14ac:dyDescent="0.3">
      <c r="A15" t="s">
        <v>10</v>
      </c>
      <c r="B15" s="1">
        <f>SUMIFS(NutriInsecSept2023Zip!D15:D119,NutriInsecSept2023Zip!B15:B119,NutriInsecSept2023City!A15)</f>
        <v>1196.921156776081</v>
      </c>
    </row>
    <row r="16" spans="1:2" x14ac:dyDescent="0.3">
      <c r="A16" t="s">
        <v>11</v>
      </c>
      <c r="B16" s="1">
        <f>SUMIFS(NutriInsecSept2023Zip!D16:D120,NutriInsecSept2023Zip!B16:B120,NutriInsecSept2023City!A16)</f>
        <v>18612.067102977224</v>
      </c>
    </row>
    <row r="17" spans="1:2" x14ac:dyDescent="0.3">
      <c r="A17" t="s">
        <v>12</v>
      </c>
      <c r="B17" s="1">
        <f>SUMIFS(NutriInsecSept2023Zip!D17:D121,NutriInsecSept2023Zip!B17:B121,NutriInsecSept2023City!A17)</f>
        <v>7361.5469424446774</v>
      </c>
    </row>
    <row r="18" spans="1:2" x14ac:dyDescent="0.3">
      <c r="A18" t="s">
        <v>13</v>
      </c>
      <c r="B18" s="1">
        <f>SUMIFS(NutriInsecSept2023Zip!D18:D122,NutriInsecSept2023Zip!B18:B122,NutriInsecSept2023City!A18)</f>
        <v>30.183229170875084</v>
      </c>
    </row>
    <row r="19" spans="1:2" x14ac:dyDescent="0.3">
      <c r="A19" t="s">
        <v>14</v>
      </c>
      <c r="B19" s="1">
        <f>SUMIFS(NutriInsecSept2023Zip!D19:D123,NutriInsecSept2023Zip!B19:B123,NutriInsecSept2023City!A19)</f>
        <v>24087.16632298331</v>
      </c>
    </row>
    <row r="20" spans="1:2" x14ac:dyDescent="0.3">
      <c r="A20" t="s">
        <v>15</v>
      </c>
      <c r="B20" s="1">
        <f>SUMIFS(NutriInsecSept2023Zip!D20:D124,NutriInsecSept2023Zip!B20:B124,NutriInsecSept2023City!A20)</f>
        <v>490.26896234327904</v>
      </c>
    </row>
    <row r="21" spans="1:2" x14ac:dyDescent="0.3">
      <c r="A21" t="s">
        <v>16</v>
      </c>
      <c r="B21" s="1">
        <f>SUMIFS(NutriInsecSept2023Zip!D21:D125,NutriInsecSept2023Zip!B21:B125,NutriInsecSept2023City!A21)</f>
        <v>207.1194001725566</v>
      </c>
    </row>
    <row r="22" spans="1:2" x14ac:dyDescent="0.3">
      <c r="A22" t="s">
        <v>17</v>
      </c>
      <c r="B22" s="1">
        <f>SUMIFS(NutriInsecSept2023Zip!D22:D126,NutriInsecSept2023Zip!B22:B126,NutriInsecSept2023City!A22)</f>
        <v>21543.063122636577</v>
      </c>
    </row>
    <row r="23" spans="1:2" x14ac:dyDescent="0.3">
      <c r="A23" t="s">
        <v>18</v>
      </c>
      <c r="B23" s="1">
        <f>SUMIFS(NutriInsecSept2023Zip!D23:D127,NutriInsecSept2023Zip!B23:B127,NutriInsecSept2023City!A23)</f>
        <v>0</v>
      </c>
    </row>
    <row r="24" spans="1:2" x14ac:dyDescent="0.3">
      <c r="A24" t="s">
        <v>19</v>
      </c>
      <c r="B24" s="1">
        <f>SUMIFS(NutriInsecSept2023Zip!D24:D128,NutriInsecSept2023Zip!B24:B128,NutriInsecSept2023City!A24)</f>
        <v>830.05038788848094</v>
      </c>
    </row>
    <row r="25" spans="1:2" x14ac:dyDescent="0.3">
      <c r="A25" t="s">
        <v>20</v>
      </c>
      <c r="B25" s="1">
        <f>SUMIFS(NutriInsecSept2023Zip!D25:D129,NutriInsecSept2023Zip!B25:B129,NutriInsecSept2023City!A25)</f>
        <v>867.25825611327502</v>
      </c>
    </row>
    <row r="26" spans="1:2" x14ac:dyDescent="0.3">
      <c r="A26" t="s">
        <v>93</v>
      </c>
      <c r="B26" s="1">
        <f>SUMIFS(NutriInsecSept2023Zip!D26:D130,NutriInsecSept2023Zip!B26:B130,NutriInsecSept2023City!A26)</f>
        <v>2589.5129026599038</v>
      </c>
    </row>
    <row r="27" spans="1:2" x14ac:dyDescent="0.3">
      <c r="A27" t="s">
        <v>22</v>
      </c>
      <c r="B27" s="1">
        <f>SUMIFS(NutriInsecSept2023Zip!D27:D131,NutriInsecSept2023Zip!B27:B131,NutriInsecSept2023City!A27)</f>
        <v>18776.187313538336</v>
      </c>
    </row>
    <row r="28" spans="1:2" x14ac:dyDescent="0.3">
      <c r="A28" t="s">
        <v>23</v>
      </c>
      <c r="B28" s="1">
        <f>SUMIFS(NutriInsecSept2023Zip!D28:D132,NutriInsecSept2023Zip!B28:B132,NutriInsecSept2023City!A28)</f>
        <v>937.69361652347982</v>
      </c>
    </row>
    <row r="29" spans="1:2" x14ac:dyDescent="0.3">
      <c r="A29" t="s">
        <v>24</v>
      </c>
      <c r="B29" s="1">
        <f>SUMIFS(NutriInsecSept2023Zip!D29:D133,NutriInsecSept2023Zip!B29:B133,NutriInsecSept2023City!A29)</f>
        <v>60224.893066735603</v>
      </c>
    </row>
    <row r="30" spans="1:2" x14ac:dyDescent="0.3">
      <c r="A30" t="s">
        <v>25</v>
      </c>
      <c r="B30" s="1">
        <f>SUMIFS(NutriInsecSept2023Zip!D30:D134,NutriInsecSept2023Zip!B30:B134,NutriInsecSept2023City!A30)</f>
        <v>6803.0081299999038</v>
      </c>
    </row>
    <row r="31" spans="1:2" x14ac:dyDescent="0.3">
      <c r="A31" t="s">
        <v>26</v>
      </c>
      <c r="B31" s="1">
        <f>SUMIFS(NutriInsecSept2023Zip!D31:D135,NutriInsecSept2023Zip!B31:B135,NutriInsecSept2023City!A31)</f>
        <v>54392.914675070417</v>
      </c>
    </row>
    <row r="32" spans="1:2" x14ac:dyDescent="0.3">
      <c r="A32" t="s">
        <v>27</v>
      </c>
      <c r="B32" s="1">
        <f>SUMIFS(NutriInsecSept2023Zip!D32:D136,NutriInsecSept2023Zip!B32:B136,NutriInsecSept2023City!A32)</f>
        <v>15607.795301763301</v>
      </c>
    </row>
    <row r="33" spans="1:2" x14ac:dyDescent="0.3">
      <c r="A33" t="s">
        <v>28</v>
      </c>
      <c r="B33" s="1">
        <f>SUMIFS(NutriInsecSept2023Zip!D33:D137,NutriInsecSept2023Zip!B33:B137,NutriInsecSept2023City!A33)</f>
        <v>747.95175596453942</v>
      </c>
    </row>
    <row r="34" spans="1:2" x14ac:dyDescent="0.3">
      <c r="A34" t="s">
        <v>29</v>
      </c>
      <c r="B34" s="1">
        <f>SUMIFS(NutriInsecSept2023Zip!D34:D138,NutriInsecSept2023Zip!B34:B138,NutriInsecSept2023City!A34)</f>
        <v>6334.1597355158301</v>
      </c>
    </row>
    <row r="35" spans="1:2" x14ac:dyDescent="0.3">
      <c r="A35" t="s">
        <v>30</v>
      </c>
      <c r="B35" s="1">
        <f>SUMIFS(NutriInsecSept2023Zip!D35:D139,NutriInsecSept2023Zip!B35:B139,NutriInsecSept2023City!A35)</f>
        <v>11595.27939173949</v>
      </c>
    </row>
    <row r="36" spans="1:2" x14ac:dyDescent="0.3">
      <c r="A36" t="s">
        <v>33</v>
      </c>
      <c r="B36" s="1">
        <f>SUMIFS(NutriInsecSept2023Zip!D36:D140,NutriInsecSept2023Zip!B36:B140,NutriInsecSept2023City!A36)</f>
        <v>40140.992853136144</v>
      </c>
    </row>
    <row r="37" spans="1:2" x14ac:dyDescent="0.3">
      <c r="A37" t="s">
        <v>32</v>
      </c>
      <c r="B37" s="1">
        <f>SUMIFS(NutriInsecSept2023Zip!D37:D141,NutriInsecSept2023Zip!B37:B141,NutriInsecSept2023City!A37)</f>
        <v>12413.082004063357</v>
      </c>
    </row>
    <row r="38" spans="1:2" x14ac:dyDescent="0.3">
      <c r="A38" t="s">
        <v>34</v>
      </c>
      <c r="B38" s="1">
        <f>SUMIFS(NutriInsecSept2023Zip!D38:D142,NutriInsecSept2023Zip!B38:B142,NutriInsecSept2023City!A38)</f>
        <v>311.4421150652235</v>
      </c>
    </row>
    <row r="39" spans="1:2" x14ac:dyDescent="0.3">
      <c r="A39" t="s">
        <v>35</v>
      </c>
      <c r="B39" s="1">
        <f>SUMIFS(NutriInsecSept2023Zip!D39:D143,NutriInsecSept2023Zip!B39:B143,NutriInsecSept2023City!A39)</f>
        <v>67.652065382995886</v>
      </c>
    </row>
    <row r="40" spans="1:2" x14ac:dyDescent="0.3">
      <c r="A40" t="s">
        <v>36</v>
      </c>
      <c r="B40" s="1">
        <f>SUMIFS(NutriInsecSept2023Zip!D40:D144,NutriInsecSept2023Zip!B40:B144,NutriInsecSept2023City!A40)</f>
        <v>345.54593395622516</v>
      </c>
    </row>
    <row r="41" spans="1:2" x14ac:dyDescent="0.3">
      <c r="A41" t="s">
        <v>37</v>
      </c>
      <c r="B41" s="1">
        <f>SUMIFS(NutriInsecSept2023Zip!D41:D145,NutriInsecSept2023Zip!B41:B145,NutriInsecSept2023City!A41)</f>
        <v>7691.7599085115644</v>
      </c>
    </row>
    <row r="42" spans="1:2" x14ac:dyDescent="0.3">
      <c r="A42" t="s">
        <v>38</v>
      </c>
      <c r="B42" s="1">
        <f>SUMIFS(NutriInsecSept2023Zip!D42:D146,NutriInsecSept2023Zip!B42:B146,NutriInsecSept2023City!A42)</f>
        <v>7561.8233214121083</v>
      </c>
    </row>
    <row r="43" spans="1:2" x14ac:dyDescent="0.3">
      <c r="A43" t="s">
        <v>94</v>
      </c>
      <c r="B43" s="1">
        <f>SUMIFS(NutriInsecSept2023Zip!D43:D147,NutriInsecSept2023Zip!B43:B147,NutriInsecSept2023City!A43)</f>
        <v>0</v>
      </c>
    </row>
    <row r="44" spans="1:2" x14ac:dyDescent="0.3">
      <c r="A44" t="s">
        <v>39</v>
      </c>
      <c r="B44" s="1">
        <f>SUMIFS(NutriInsecSept2023Zip!D44:D148,NutriInsecSept2023Zip!B44:B148,NutriInsecSept2023City!A44)</f>
        <v>133.22252875420727</v>
      </c>
    </row>
    <row r="45" spans="1:2" x14ac:dyDescent="0.3">
      <c r="A45" t="s">
        <v>40</v>
      </c>
      <c r="B45" s="1">
        <f>SUMIFS(NutriInsecSept2023Zip!D45:D149,NutriInsecSept2023Zip!B45:B149,NutriInsecSept2023City!A45)</f>
        <v>1584.9934876112502</v>
      </c>
    </row>
    <row r="46" spans="1:2" x14ac:dyDescent="0.3">
      <c r="A46" t="s">
        <v>41</v>
      </c>
      <c r="B46" s="1">
        <f>SUMIFS(NutriInsecSept2023Zip!D46:D150,NutriInsecSept2023Zip!B46:B150,NutriInsecSept2023City!A46)</f>
        <v>24953.114785435559</v>
      </c>
    </row>
    <row r="47" spans="1:2" x14ac:dyDescent="0.3">
      <c r="A47" t="s">
        <v>42</v>
      </c>
      <c r="B47" s="1">
        <f>SUMIFS(NutriInsecSept2023Zip!D47:D151,NutriInsecSept2023Zip!B47:B151,NutriInsecSept2023City!A47)</f>
        <v>278.93466957912153</v>
      </c>
    </row>
    <row r="48" spans="1:2" x14ac:dyDescent="0.3">
      <c r="A48" t="s">
        <v>43</v>
      </c>
      <c r="B48" s="1">
        <f>SUMIFS(NutriInsecSept2023Zip!D48:D152,NutriInsecSept2023Zip!B48:B152,NutriInsecSept2023City!A48)</f>
        <v>12282.233715003105</v>
      </c>
    </row>
    <row r="49" spans="1:3" x14ac:dyDescent="0.3">
      <c r="A49" t="s">
        <v>44</v>
      </c>
      <c r="B49" s="1">
        <f>SUMIFS(NutriInsecSept2023Zip!D49:D153,NutriInsecSept2023Zip!B49:B153,NutriInsecSept2023City!A49)</f>
        <v>2458.3719759174805</v>
      </c>
    </row>
    <row r="50" spans="1:3" x14ac:dyDescent="0.3">
      <c r="A50" t="s">
        <v>45</v>
      </c>
      <c r="B50" s="1">
        <f>SUMIFS(NutriInsecSept2023Zip!D50:D154,NutriInsecSept2023Zip!B50:B154,NutriInsecSept2023City!A50)</f>
        <v>31882.409526258991</v>
      </c>
    </row>
    <row r="51" spans="1:3" x14ac:dyDescent="0.3">
      <c r="A51" t="s">
        <v>46</v>
      </c>
      <c r="B51" s="1">
        <f>SUMIFS(NutriInsecSept2023Zip!D51:D155,NutriInsecSept2023Zip!B51:B155,NutriInsecSept2023City!A51)</f>
        <v>5057.4473018320714</v>
      </c>
    </row>
    <row r="52" spans="1:3" x14ac:dyDescent="0.3">
      <c r="A52" t="s">
        <v>47</v>
      </c>
      <c r="B52" s="1">
        <f>SUMIFS(NutriInsecSept2023Zip!D52:D156,NutriInsecSept2023Zip!B52:B156,NutriInsecSept2023City!A52)</f>
        <v>552.38464262422087</v>
      </c>
    </row>
    <row r="53" spans="1:3" x14ac:dyDescent="0.3">
      <c r="A53" t="s">
        <v>49</v>
      </c>
      <c r="B53" s="1">
        <f>SUMIFS(NutriInsecSept2023Zip!D53:D157,NutriInsecSept2023Zip!B53:B157,NutriInsecSept2023City!A53)</f>
        <v>332475.72085352865</v>
      </c>
      <c r="C53" s="10"/>
    </row>
    <row r="54" spans="1:3" x14ac:dyDescent="0.3">
      <c r="A54" t="s">
        <v>64</v>
      </c>
      <c r="B54" s="1">
        <f>SUMIFS(NutriInsecSept2023Zip!D54:D158,NutriInsecSept2023Zip!B54:B158,NutriInsecSept2023City!A54)</f>
        <v>2575.2734228189533</v>
      </c>
    </row>
    <row r="55" spans="1:3" x14ac:dyDescent="0.3">
      <c r="A55" t="s">
        <v>81</v>
      </c>
      <c r="B55" s="1">
        <f>SUMIFS(NutriInsecSept2023Zip!D55:D159,NutriInsecSept2023Zip!B55:B159,NutriInsecSept2023City!A55)</f>
        <v>13648.155075598017</v>
      </c>
    </row>
    <row r="56" spans="1:3" x14ac:dyDescent="0.3">
      <c r="A56" s="4" t="s">
        <v>103</v>
      </c>
      <c r="B56" s="6">
        <f>SUM(B5:B55)</f>
        <v>832173.01127048489</v>
      </c>
    </row>
  </sheetData>
  <mergeCells count="2">
    <mergeCell ref="A2:B2"/>
    <mergeCell ref="A3:B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workbookViewId="0">
      <selection activeCell="H24" sqref="H24"/>
    </sheetView>
  </sheetViews>
  <sheetFormatPr defaultRowHeight="14.4" x14ac:dyDescent="0.3"/>
  <cols>
    <col min="1" max="1" width="28.77734375" customWidth="1"/>
    <col min="2" max="2" width="10.6640625" customWidth="1"/>
    <col min="3" max="3" width="21.21875" customWidth="1"/>
  </cols>
  <sheetData>
    <row r="1" spans="1:3" x14ac:dyDescent="0.3">
      <c r="A1" t="s">
        <v>111</v>
      </c>
    </row>
    <row r="2" spans="1:3" ht="18" x14ac:dyDescent="0.35">
      <c r="A2" s="16" t="s">
        <v>84</v>
      </c>
      <c r="B2" s="16"/>
      <c r="C2" s="16"/>
    </row>
    <row r="3" spans="1:3" ht="15.6" x14ac:dyDescent="0.3">
      <c r="A3" s="18" t="s">
        <v>110</v>
      </c>
      <c r="B3" s="17"/>
      <c r="C3" s="17"/>
    </row>
    <row r="4" spans="1:3" ht="28.8" x14ac:dyDescent="0.3">
      <c r="A4" s="2" t="s">
        <v>88</v>
      </c>
      <c r="B4" s="3" t="s">
        <v>82</v>
      </c>
      <c r="C4" s="3" t="s">
        <v>83</v>
      </c>
    </row>
    <row r="5" spans="1:3" x14ac:dyDescent="0.3">
      <c r="A5" t="s">
        <v>0</v>
      </c>
      <c r="B5">
        <v>91901</v>
      </c>
      <c r="C5" s="1">
        <v>94171.45218846995</v>
      </c>
    </row>
    <row r="6" spans="1:3" x14ac:dyDescent="0.3">
      <c r="A6" t="s">
        <v>1</v>
      </c>
      <c r="B6">
        <v>91902</v>
      </c>
      <c r="C6" s="1">
        <v>82227.137839110888</v>
      </c>
    </row>
    <row r="7" spans="1:3" x14ac:dyDescent="0.3">
      <c r="A7" t="s">
        <v>2</v>
      </c>
      <c r="B7">
        <v>91905</v>
      </c>
      <c r="C7" s="1">
        <v>35554.919626553812</v>
      </c>
    </row>
    <row r="8" spans="1:3" x14ac:dyDescent="0.3">
      <c r="A8" t="s">
        <v>3</v>
      </c>
      <c r="B8">
        <v>91906</v>
      </c>
      <c r="C8" s="1">
        <v>50794.841216925452</v>
      </c>
    </row>
    <row r="9" spans="1:3" x14ac:dyDescent="0.3">
      <c r="A9" t="s">
        <v>4</v>
      </c>
      <c r="B9">
        <v>91910</v>
      </c>
      <c r="C9" s="1">
        <v>942981.40628065169</v>
      </c>
    </row>
    <row r="10" spans="1:3" x14ac:dyDescent="0.3">
      <c r="A10" t="s">
        <v>4</v>
      </c>
      <c r="B10">
        <v>91911</v>
      </c>
      <c r="C10" s="1">
        <v>1114358.1606882398</v>
      </c>
    </row>
    <row r="11" spans="1:3" x14ac:dyDescent="0.3">
      <c r="A11" t="s">
        <v>4</v>
      </c>
      <c r="B11">
        <v>91913</v>
      </c>
      <c r="C11" s="1">
        <v>381476.63894332573</v>
      </c>
    </row>
    <row r="12" spans="1:3" x14ac:dyDescent="0.3">
      <c r="A12" t="s">
        <v>4</v>
      </c>
      <c r="B12">
        <v>91914</v>
      </c>
      <c r="C12" s="1">
        <v>84694.302209720205</v>
      </c>
    </row>
    <row r="13" spans="1:3" x14ac:dyDescent="0.3">
      <c r="A13" t="s">
        <v>4</v>
      </c>
      <c r="B13">
        <v>91915</v>
      </c>
      <c r="C13" s="1">
        <v>244712.51127458696</v>
      </c>
    </row>
    <row r="14" spans="1:3" x14ac:dyDescent="0.3">
      <c r="A14" t="s">
        <v>5</v>
      </c>
      <c r="B14">
        <v>91916</v>
      </c>
      <c r="C14" s="1">
        <v>22264.107575430386</v>
      </c>
    </row>
    <row r="15" spans="1:3" x14ac:dyDescent="0.3">
      <c r="A15" t="s">
        <v>6</v>
      </c>
      <c r="B15">
        <v>91917</v>
      </c>
      <c r="C15" s="1">
        <v>8248.331283868516</v>
      </c>
    </row>
    <row r="16" spans="1:3" x14ac:dyDescent="0.3">
      <c r="A16" t="s">
        <v>7</v>
      </c>
      <c r="B16">
        <v>91931</v>
      </c>
      <c r="C16" s="1">
        <v>9293.3964596170372</v>
      </c>
    </row>
    <row r="17" spans="1:3" x14ac:dyDescent="0.3">
      <c r="A17" t="s">
        <v>8</v>
      </c>
      <c r="B17">
        <v>91932</v>
      </c>
      <c r="C17" s="1">
        <v>289163.11984344228</v>
      </c>
    </row>
    <row r="18" spans="1:3" x14ac:dyDescent="0.3">
      <c r="A18" t="s">
        <v>9</v>
      </c>
      <c r="B18">
        <v>91934</v>
      </c>
      <c r="C18" s="1">
        <v>17500.711404562953</v>
      </c>
    </row>
    <row r="19" spans="1:3" x14ac:dyDescent="0.3">
      <c r="A19" t="s">
        <v>10</v>
      </c>
      <c r="B19">
        <v>91935</v>
      </c>
      <c r="C19" s="1">
        <v>82192.508331814053</v>
      </c>
    </row>
    <row r="20" spans="1:3" x14ac:dyDescent="0.3">
      <c r="A20" t="s">
        <v>11</v>
      </c>
      <c r="B20">
        <v>91941</v>
      </c>
      <c r="C20" s="1">
        <v>310562.62423543754</v>
      </c>
    </row>
    <row r="21" spans="1:3" x14ac:dyDescent="0.3">
      <c r="A21" t="s">
        <v>11</v>
      </c>
      <c r="B21">
        <v>91942</v>
      </c>
      <c r="C21" s="1">
        <v>315651.98798776261</v>
      </c>
    </row>
    <row r="22" spans="1:3" x14ac:dyDescent="0.3">
      <c r="A22" t="s">
        <v>12</v>
      </c>
      <c r="B22">
        <v>91945</v>
      </c>
      <c r="C22" s="1">
        <v>553375.06413049158</v>
      </c>
    </row>
    <row r="23" spans="1:3" x14ac:dyDescent="0.3">
      <c r="A23" t="s">
        <v>13</v>
      </c>
      <c r="B23">
        <v>91948</v>
      </c>
      <c r="C23" s="1">
        <v>1370.1299294624496</v>
      </c>
    </row>
    <row r="24" spans="1:3" x14ac:dyDescent="0.3">
      <c r="A24" t="s">
        <v>14</v>
      </c>
      <c r="B24">
        <v>91950</v>
      </c>
      <c r="C24" s="1">
        <v>1131895.2881369418</v>
      </c>
    </row>
    <row r="25" spans="1:3" x14ac:dyDescent="0.3">
      <c r="A25" t="s">
        <v>15</v>
      </c>
      <c r="B25">
        <v>91962</v>
      </c>
      <c r="C25" s="1">
        <v>16919.775935669815</v>
      </c>
    </row>
    <row r="26" spans="1:3" x14ac:dyDescent="0.3">
      <c r="A26" t="s">
        <v>16</v>
      </c>
      <c r="B26">
        <v>91963</v>
      </c>
      <c r="C26" s="1">
        <v>43105.133158118282</v>
      </c>
    </row>
    <row r="27" spans="1:3" x14ac:dyDescent="0.3">
      <c r="A27" t="s">
        <v>17</v>
      </c>
      <c r="B27">
        <v>91977</v>
      </c>
      <c r="C27" s="1">
        <v>875418.18119645456</v>
      </c>
    </row>
    <row r="28" spans="1:3" x14ac:dyDescent="0.3">
      <c r="A28" t="s">
        <v>17</v>
      </c>
      <c r="B28">
        <v>91978</v>
      </c>
      <c r="C28" s="1">
        <v>112963.09535823387</v>
      </c>
    </row>
    <row r="29" spans="1:3" x14ac:dyDescent="0.3">
      <c r="A29" t="s">
        <v>18</v>
      </c>
      <c r="B29">
        <v>91980</v>
      </c>
      <c r="C29" s="1">
        <v>14041.790844865671</v>
      </c>
    </row>
    <row r="30" spans="1:3" x14ac:dyDescent="0.3">
      <c r="A30" t="s">
        <v>19</v>
      </c>
      <c r="B30">
        <v>92003</v>
      </c>
      <c r="C30" s="1">
        <v>47133.255203004621</v>
      </c>
    </row>
    <row r="31" spans="1:3" x14ac:dyDescent="0.3">
      <c r="A31" t="s">
        <v>20</v>
      </c>
      <c r="B31">
        <v>92004</v>
      </c>
      <c r="C31" s="1">
        <v>45748.293636629547</v>
      </c>
    </row>
    <row r="32" spans="1:3" x14ac:dyDescent="0.3">
      <c r="A32" t="s">
        <v>21</v>
      </c>
      <c r="B32">
        <v>92007</v>
      </c>
      <c r="C32" s="1">
        <v>21109.822470304076</v>
      </c>
    </row>
    <row r="33" spans="1:3" x14ac:dyDescent="0.3">
      <c r="A33" t="s">
        <v>22</v>
      </c>
      <c r="B33">
        <v>92008</v>
      </c>
      <c r="C33" s="1">
        <v>149424.7320443253</v>
      </c>
    </row>
    <row r="34" spans="1:3" x14ac:dyDescent="0.3">
      <c r="A34" t="s">
        <v>22</v>
      </c>
      <c r="B34">
        <v>92009</v>
      </c>
      <c r="C34" s="1">
        <v>143710.72692464929</v>
      </c>
    </row>
    <row r="35" spans="1:3" x14ac:dyDescent="0.3">
      <c r="A35" t="s">
        <v>22</v>
      </c>
      <c r="B35">
        <v>92010</v>
      </c>
      <c r="C35" s="1">
        <v>67535.200881148907</v>
      </c>
    </row>
    <row r="36" spans="1:3" x14ac:dyDescent="0.3">
      <c r="A36" t="s">
        <v>22</v>
      </c>
      <c r="B36">
        <v>92011</v>
      </c>
      <c r="C36" s="1">
        <v>43742.746217024309</v>
      </c>
    </row>
    <row r="37" spans="1:3" x14ac:dyDescent="0.3">
      <c r="A37" t="s">
        <v>23</v>
      </c>
      <c r="B37">
        <v>92014</v>
      </c>
      <c r="C37" s="1">
        <v>18085.16277148575</v>
      </c>
    </row>
    <row r="38" spans="1:3" x14ac:dyDescent="0.3">
      <c r="A38" t="s">
        <v>24</v>
      </c>
      <c r="B38">
        <v>92019</v>
      </c>
      <c r="C38" s="1">
        <v>639431.14348448394</v>
      </c>
    </row>
    <row r="39" spans="1:3" x14ac:dyDescent="0.3">
      <c r="A39" t="s">
        <v>24</v>
      </c>
      <c r="B39">
        <v>92020</v>
      </c>
      <c r="C39" s="1">
        <v>944662.41344227374</v>
      </c>
    </row>
    <row r="40" spans="1:3" x14ac:dyDescent="0.3">
      <c r="A40" t="s">
        <v>24</v>
      </c>
      <c r="B40">
        <v>92021</v>
      </c>
      <c r="C40" s="1">
        <v>924236.35331787798</v>
      </c>
    </row>
    <row r="41" spans="1:3" x14ac:dyDescent="0.3">
      <c r="A41" t="s">
        <v>25</v>
      </c>
      <c r="B41">
        <v>92024</v>
      </c>
      <c r="C41" s="1">
        <v>191229.19015089958</v>
      </c>
    </row>
    <row r="42" spans="1:3" x14ac:dyDescent="0.3">
      <c r="A42" t="s">
        <v>26</v>
      </c>
      <c r="B42">
        <v>92025</v>
      </c>
      <c r="C42" s="1">
        <v>499138.48150124447</v>
      </c>
    </row>
    <row r="43" spans="1:3" x14ac:dyDescent="0.3">
      <c r="A43" t="s">
        <v>26</v>
      </c>
      <c r="B43">
        <v>92026</v>
      </c>
      <c r="C43" s="1">
        <v>424572.86980741518</v>
      </c>
    </row>
    <row r="44" spans="1:3" x14ac:dyDescent="0.3">
      <c r="A44" t="s">
        <v>26</v>
      </c>
      <c r="B44">
        <v>92027</v>
      </c>
      <c r="C44" s="1">
        <v>605535.24399163772</v>
      </c>
    </row>
    <row r="45" spans="1:3" x14ac:dyDescent="0.3">
      <c r="A45" t="s">
        <v>27</v>
      </c>
      <c r="B45">
        <v>92028</v>
      </c>
      <c r="C45" s="1">
        <v>364566.15212295315</v>
      </c>
    </row>
    <row r="46" spans="1:3" x14ac:dyDescent="0.3">
      <c r="A46" t="s">
        <v>26</v>
      </c>
      <c r="B46">
        <v>92029</v>
      </c>
      <c r="C46" s="1">
        <v>81282.885976226098</v>
      </c>
    </row>
    <row r="47" spans="1:3" x14ac:dyDescent="0.3">
      <c r="A47" t="s">
        <v>28</v>
      </c>
      <c r="B47">
        <v>92036</v>
      </c>
      <c r="C47" s="1">
        <v>38796.166666482415</v>
      </c>
    </row>
    <row r="48" spans="1:3" x14ac:dyDescent="0.3">
      <c r="A48" t="s">
        <v>29</v>
      </c>
      <c r="B48">
        <v>92037</v>
      </c>
      <c r="C48" s="1">
        <v>85846.722295322601</v>
      </c>
    </row>
    <row r="49" spans="1:3" x14ac:dyDescent="0.3">
      <c r="A49" t="s">
        <v>30</v>
      </c>
      <c r="B49">
        <v>92040</v>
      </c>
      <c r="C49" s="1">
        <v>328259.43049650453</v>
      </c>
    </row>
    <row r="50" spans="1:3" x14ac:dyDescent="0.3">
      <c r="A50" t="s">
        <v>31</v>
      </c>
      <c r="B50">
        <v>92054</v>
      </c>
      <c r="C50" s="1">
        <v>300285.45487072412</v>
      </c>
    </row>
    <row r="51" spans="1:3" x14ac:dyDescent="0.3">
      <c r="A51" t="s">
        <v>32</v>
      </c>
      <c r="B51">
        <v>92055</v>
      </c>
      <c r="C51" s="1">
        <v>22007.983840188012</v>
      </c>
    </row>
    <row r="52" spans="1:3" x14ac:dyDescent="0.3">
      <c r="A52" t="s">
        <v>33</v>
      </c>
      <c r="B52">
        <v>92056</v>
      </c>
      <c r="C52" s="1">
        <v>295492.97711130371</v>
      </c>
    </row>
    <row r="53" spans="1:3" x14ac:dyDescent="0.3">
      <c r="A53" t="s">
        <v>33</v>
      </c>
      <c r="B53">
        <v>92057</v>
      </c>
      <c r="C53" s="1">
        <v>433257.16912016668</v>
      </c>
    </row>
    <row r="54" spans="1:3" x14ac:dyDescent="0.3">
      <c r="A54" t="s">
        <v>33</v>
      </c>
      <c r="B54">
        <v>92058</v>
      </c>
      <c r="C54" s="1">
        <v>358628.65329942724</v>
      </c>
    </row>
    <row r="55" spans="1:3" x14ac:dyDescent="0.3">
      <c r="A55" t="s">
        <v>34</v>
      </c>
      <c r="B55">
        <v>92059</v>
      </c>
      <c r="C55" s="1">
        <v>13379.483880398899</v>
      </c>
    </row>
    <row r="56" spans="1:3" x14ac:dyDescent="0.3">
      <c r="A56" t="s">
        <v>35</v>
      </c>
      <c r="B56">
        <v>92060</v>
      </c>
      <c r="C56" s="1">
        <v>928.68481669283392</v>
      </c>
    </row>
    <row r="57" spans="1:3" x14ac:dyDescent="0.3">
      <c r="A57" t="s">
        <v>36</v>
      </c>
      <c r="B57">
        <v>92061</v>
      </c>
      <c r="C57" s="1">
        <v>36419.300870423795</v>
      </c>
    </row>
    <row r="58" spans="1:3" x14ac:dyDescent="0.3">
      <c r="A58" t="s">
        <v>37</v>
      </c>
      <c r="B58">
        <v>92064</v>
      </c>
      <c r="C58" s="1">
        <v>340117.82784564729</v>
      </c>
    </row>
    <row r="59" spans="1:3" x14ac:dyDescent="0.3">
      <c r="A59" t="s">
        <v>38</v>
      </c>
      <c r="B59">
        <v>92065</v>
      </c>
      <c r="C59" s="1">
        <v>221040.81467317435</v>
      </c>
    </row>
    <row r="60" spans="1:3" x14ac:dyDescent="0.3">
      <c r="A60" t="s">
        <v>39</v>
      </c>
      <c r="B60">
        <v>92066</v>
      </c>
      <c r="C60" s="1">
        <v>6949.0602750166008</v>
      </c>
    </row>
    <row r="61" spans="1:3" x14ac:dyDescent="0.3">
      <c r="A61" t="s">
        <v>40</v>
      </c>
      <c r="B61">
        <v>92067</v>
      </c>
      <c r="C61" s="1">
        <v>12240.616461745471</v>
      </c>
    </row>
    <row r="62" spans="1:3" x14ac:dyDescent="0.3">
      <c r="A62" t="s">
        <v>41</v>
      </c>
      <c r="B62">
        <v>92069</v>
      </c>
      <c r="C62" s="1">
        <v>385089.11400142062</v>
      </c>
    </row>
    <row r="63" spans="1:3" x14ac:dyDescent="0.3">
      <c r="A63" t="s">
        <v>42</v>
      </c>
      <c r="B63">
        <v>92070</v>
      </c>
      <c r="C63" s="1">
        <v>15403.466203037253</v>
      </c>
    </row>
    <row r="64" spans="1:3" x14ac:dyDescent="0.3">
      <c r="A64" t="s">
        <v>43</v>
      </c>
      <c r="B64">
        <v>92071</v>
      </c>
      <c r="C64" s="1">
        <v>428819.15154654998</v>
      </c>
    </row>
    <row r="65" spans="1:3" x14ac:dyDescent="0.3">
      <c r="A65" t="s">
        <v>44</v>
      </c>
      <c r="B65">
        <v>92075</v>
      </c>
      <c r="C65" s="1">
        <v>33240.246726746947</v>
      </c>
    </row>
    <row r="66" spans="1:3" x14ac:dyDescent="0.3">
      <c r="A66" t="s">
        <v>41</v>
      </c>
      <c r="B66">
        <v>92078</v>
      </c>
      <c r="C66" s="1">
        <v>299516.23054456257</v>
      </c>
    </row>
    <row r="67" spans="1:3" x14ac:dyDescent="0.3">
      <c r="A67" t="s">
        <v>45</v>
      </c>
      <c r="B67">
        <v>92081</v>
      </c>
      <c r="C67" s="1">
        <v>217259.91411307274</v>
      </c>
    </row>
    <row r="68" spans="1:3" x14ac:dyDescent="0.3">
      <c r="A68" t="s">
        <v>46</v>
      </c>
      <c r="B68">
        <v>92082</v>
      </c>
      <c r="C68" s="1">
        <v>154125.89595618719</v>
      </c>
    </row>
    <row r="69" spans="1:3" x14ac:dyDescent="0.3">
      <c r="A69" t="s">
        <v>45</v>
      </c>
      <c r="B69">
        <v>92083</v>
      </c>
      <c r="C69" s="1">
        <v>413150.97059402912</v>
      </c>
    </row>
    <row r="70" spans="1:3" x14ac:dyDescent="0.3">
      <c r="A70" t="s">
        <v>45</v>
      </c>
      <c r="B70">
        <v>92084</v>
      </c>
      <c r="C70" s="1">
        <v>442232.4922458501</v>
      </c>
    </row>
    <row r="71" spans="1:3" x14ac:dyDescent="0.3">
      <c r="A71" t="s">
        <v>47</v>
      </c>
      <c r="B71">
        <v>92086</v>
      </c>
      <c r="C71" s="1">
        <v>18078.482786351171</v>
      </c>
    </row>
    <row r="72" spans="1:3" x14ac:dyDescent="0.3">
      <c r="A72" t="s">
        <v>40</v>
      </c>
      <c r="B72">
        <v>92091</v>
      </c>
      <c r="C72" s="1">
        <v>1369.539594461603</v>
      </c>
    </row>
    <row r="73" spans="1:3" x14ac:dyDescent="0.3">
      <c r="A73" t="s">
        <v>48</v>
      </c>
      <c r="B73">
        <v>92101</v>
      </c>
      <c r="C73" s="1">
        <v>480596.26558262028</v>
      </c>
    </row>
    <row r="74" spans="1:3" x14ac:dyDescent="0.3">
      <c r="A74" t="s">
        <v>49</v>
      </c>
      <c r="B74">
        <v>92102</v>
      </c>
      <c r="C74" s="1">
        <v>618536.65548512945</v>
      </c>
    </row>
    <row r="75" spans="1:3" x14ac:dyDescent="0.3">
      <c r="A75" t="s">
        <v>50</v>
      </c>
      <c r="B75">
        <v>92103</v>
      </c>
      <c r="C75" s="1">
        <v>144785.28168306462</v>
      </c>
    </row>
    <row r="76" spans="1:3" x14ac:dyDescent="0.3">
      <c r="A76" t="s">
        <v>51</v>
      </c>
      <c r="B76">
        <v>92104</v>
      </c>
      <c r="C76" s="1">
        <v>269681.65904532047</v>
      </c>
    </row>
    <row r="77" spans="1:3" x14ac:dyDescent="0.3">
      <c r="A77" t="s">
        <v>52</v>
      </c>
      <c r="B77">
        <v>92105</v>
      </c>
      <c r="C77" s="1">
        <v>1285585.2199159875</v>
      </c>
    </row>
    <row r="78" spans="1:3" x14ac:dyDescent="0.3">
      <c r="A78" t="s">
        <v>53</v>
      </c>
      <c r="B78">
        <v>92106</v>
      </c>
      <c r="C78" s="1">
        <v>94788.962291463598</v>
      </c>
    </row>
    <row r="79" spans="1:3" x14ac:dyDescent="0.3">
      <c r="A79" t="s">
        <v>54</v>
      </c>
      <c r="B79">
        <v>92107</v>
      </c>
      <c r="C79" s="1">
        <v>114008.76755608017</v>
      </c>
    </row>
    <row r="80" spans="1:3" x14ac:dyDescent="0.3">
      <c r="A80" t="s">
        <v>55</v>
      </c>
      <c r="B80">
        <v>92108</v>
      </c>
      <c r="C80" s="1">
        <v>143081.89185465034</v>
      </c>
    </row>
    <row r="81" spans="1:3" x14ac:dyDescent="0.3">
      <c r="A81" t="s">
        <v>56</v>
      </c>
      <c r="B81">
        <v>92109</v>
      </c>
      <c r="C81" s="1">
        <v>144194.38298515306</v>
      </c>
    </row>
    <row r="82" spans="1:3" x14ac:dyDescent="0.3">
      <c r="A82" t="s">
        <v>57</v>
      </c>
      <c r="B82">
        <v>92110</v>
      </c>
      <c r="C82" s="1">
        <v>163564.17667971292</v>
      </c>
    </row>
    <row r="83" spans="1:3" x14ac:dyDescent="0.3">
      <c r="A83" t="s">
        <v>58</v>
      </c>
      <c r="B83">
        <v>92111</v>
      </c>
      <c r="C83" s="1">
        <v>427207.62625821983</v>
      </c>
    </row>
    <row r="84" spans="1:3" x14ac:dyDescent="0.3">
      <c r="A84" t="s">
        <v>59</v>
      </c>
      <c r="B84">
        <v>92113</v>
      </c>
      <c r="C84" s="1">
        <v>906370.65774966066</v>
      </c>
    </row>
    <row r="85" spans="1:3" x14ac:dyDescent="0.3">
      <c r="A85" t="s">
        <v>60</v>
      </c>
      <c r="B85">
        <v>92114</v>
      </c>
      <c r="C85" s="1">
        <v>871692.47543402808</v>
      </c>
    </row>
    <row r="86" spans="1:3" x14ac:dyDescent="0.3">
      <c r="A86" t="s">
        <v>61</v>
      </c>
      <c r="B86">
        <v>92115</v>
      </c>
      <c r="C86" s="1">
        <v>780461.89676327526</v>
      </c>
    </row>
    <row r="87" spans="1:3" x14ac:dyDescent="0.3">
      <c r="A87" t="s">
        <v>62</v>
      </c>
      <c r="B87">
        <v>92116</v>
      </c>
      <c r="C87" s="1">
        <v>194234.11333072194</v>
      </c>
    </row>
    <row r="88" spans="1:3" x14ac:dyDescent="0.3">
      <c r="A88" t="s">
        <v>63</v>
      </c>
      <c r="B88">
        <v>92117</v>
      </c>
      <c r="C88" s="1">
        <v>324551.95360703935</v>
      </c>
    </row>
    <row r="89" spans="1:3" x14ac:dyDescent="0.3">
      <c r="A89" t="s">
        <v>64</v>
      </c>
      <c r="B89">
        <v>92118</v>
      </c>
      <c r="C89" s="1">
        <v>65864.582302257011</v>
      </c>
    </row>
    <row r="90" spans="1:3" x14ac:dyDescent="0.3">
      <c r="A90" t="s">
        <v>65</v>
      </c>
      <c r="B90">
        <v>92119</v>
      </c>
      <c r="C90" s="1">
        <v>105121.25050580711</v>
      </c>
    </row>
    <row r="91" spans="1:3" x14ac:dyDescent="0.3">
      <c r="A91" t="s">
        <v>66</v>
      </c>
      <c r="B91">
        <v>92120</v>
      </c>
      <c r="C91" s="1">
        <v>180059.20284581376</v>
      </c>
    </row>
    <row r="92" spans="1:3" x14ac:dyDescent="0.3">
      <c r="A92" t="s">
        <v>67</v>
      </c>
      <c r="B92">
        <v>92121</v>
      </c>
      <c r="C92" s="1">
        <v>212864.336970701</v>
      </c>
    </row>
    <row r="93" spans="1:3" x14ac:dyDescent="0.3">
      <c r="A93" t="s">
        <v>68</v>
      </c>
      <c r="B93">
        <v>92122</v>
      </c>
      <c r="C93" s="1">
        <v>183369.90849876724</v>
      </c>
    </row>
    <row r="94" spans="1:3" x14ac:dyDescent="0.3">
      <c r="A94" t="s">
        <v>69</v>
      </c>
      <c r="B94">
        <v>92123</v>
      </c>
      <c r="C94" s="1">
        <v>265696.40088186867</v>
      </c>
    </row>
    <row r="95" spans="1:3" x14ac:dyDescent="0.3">
      <c r="A95" t="s">
        <v>70</v>
      </c>
      <c r="B95">
        <v>92124</v>
      </c>
      <c r="C95" s="1">
        <v>205816.18312715218</v>
      </c>
    </row>
    <row r="96" spans="1:3" x14ac:dyDescent="0.3">
      <c r="A96" t="s">
        <v>71</v>
      </c>
      <c r="B96">
        <v>92126</v>
      </c>
      <c r="C96" s="1">
        <v>403399.78282614663</v>
      </c>
    </row>
    <row r="97" spans="1:3" x14ac:dyDescent="0.3">
      <c r="A97" t="s">
        <v>72</v>
      </c>
      <c r="B97">
        <v>92127</v>
      </c>
      <c r="C97" s="1">
        <v>215676.78162621768</v>
      </c>
    </row>
    <row r="98" spans="1:3" x14ac:dyDescent="0.3">
      <c r="A98" t="s">
        <v>72</v>
      </c>
      <c r="B98">
        <v>92128</v>
      </c>
      <c r="C98" s="1">
        <v>148221.10197000633</v>
      </c>
    </row>
    <row r="99" spans="1:3" x14ac:dyDescent="0.3">
      <c r="A99" t="s">
        <v>73</v>
      </c>
      <c r="B99">
        <v>92129</v>
      </c>
      <c r="C99" s="1">
        <v>256686.22968403198</v>
      </c>
    </row>
    <row r="100" spans="1:3" x14ac:dyDescent="0.3">
      <c r="A100" t="s">
        <v>74</v>
      </c>
      <c r="B100">
        <v>92130</v>
      </c>
      <c r="C100" s="1">
        <v>229448.31597532798</v>
      </c>
    </row>
    <row r="101" spans="1:3" x14ac:dyDescent="0.3">
      <c r="A101" t="s">
        <v>75</v>
      </c>
      <c r="B101">
        <v>92131</v>
      </c>
      <c r="C101" s="1">
        <v>104824.77386756219</v>
      </c>
    </row>
    <row r="102" spans="1:3" x14ac:dyDescent="0.3">
      <c r="A102" t="s">
        <v>76</v>
      </c>
      <c r="B102">
        <v>92134</v>
      </c>
      <c r="C102" s="1">
        <v>1671.8157894736842</v>
      </c>
    </row>
    <row r="103" spans="1:3" x14ac:dyDescent="0.3">
      <c r="A103" t="s">
        <v>49</v>
      </c>
      <c r="B103">
        <v>92135</v>
      </c>
      <c r="C103" s="1">
        <v>1671.8157894736842</v>
      </c>
    </row>
    <row r="104" spans="1:3" x14ac:dyDescent="0.3">
      <c r="A104" t="s">
        <v>77</v>
      </c>
      <c r="B104">
        <v>92139</v>
      </c>
      <c r="C104" s="1">
        <v>329009.32798091468</v>
      </c>
    </row>
    <row r="105" spans="1:3" x14ac:dyDescent="0.3">
      <c r="A105" t="s">
        <v>49</v>
      </c>
      <c r="B105">
        <v>92140</v>
      </c>
      <c r="C105" s="1">
        <v>1672.0660527978889</v>
      </c>
    </row>
    <row r="106" spans="1:3" x14ac:dyDescent="0.3">
      <c r="A106" t="s">
        <v>78</v>
      </c>
      <c r="B106">
        <v>92145</v>
      </c>
      <c r="C106" s="1">
        <v>5015.4473684210525</v>
      </c>
    </row>
    <row r="107" spans="1:3" x14ac:dyDescent="0.3">
      <c r="A107" t="s">
        <v>79</v>
      </c>
      <c r="B107">
        <v>92154</v>
      </c>
      <c r="C107" s="1">
        <v>931714.42996592924</v>
      </c>
    </row>
    <row r="108" spans="1:3" x14ac:dyDescent="0.3">
      <c r="A108" t="s">
        <v>80</v>
      </c>
      <c r="B108">
        <v>92155</v>
      </c>
      <c r="C108" s="1">
        <v>1671.8157894736842</v>
      </c>
    </row>
    <row r="109" spans="1:3" x14ac:dyDescent="0.3">
      <c r="A109" t="s">
        <v>81</v>
      </c>
      <c r="B109">
        <v>92173</v>
      </c>
      <c r="C109" s="1">
        <v>635789.51341326896</v>
      </c>
    </row>
    <row r="110" spans="1:3" x14ac:dyDescent="0.3">
      <c r="A110" s="4" t="s">
        <v>103</v>
      </c>
      <c r="C110" s="5">
        <f>SUM(C5:C109)</f>
        <v>28396624.21031237</v>
      </c>
    </row>
  </sheetData>
  <mergeCells count="2">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E110"/>
  <sheetViews>
    <sheetView workbookViewId="0">
      <selection activeCell="F23" sqref="F23"/>
    </sheetView>
  </sheetViews>
  <sheetFormatPr defaultRowHeight="14.4" x14ac:dyDescent="0.3"/>
  <cols>
    <col min="1" max="2" width="30" customWidth="1"/>
    <col min="3" max="3" width="9.33203125" customWidth="1"/>
    <col min="4" max="4" width="35.5546875" customWidth="1"/>
    <col min="5" max="5" width="10.21875" bestFit="1" customWidth="1"/>
  </cols>
  <sheetData>
    <row r="1" spans="1:5" x14ac:dyDescent="0.3">
      <c r="A1" s="15" t="s">
        <v>116</v>
      </c>
      <c r="B1" s="15"/>
      <c r="C1" s="15"/>
      <c r="D1" s="15"/>
      <c r="E1" s="15"/>
    </row>
    <row r="2" spans="1:5" ht="18" x14ac:dyDescent="0.35">
      <c r="A2" s="16" t="s">
        <v>96</v>
      </c>
      <c r="B2" s="16"/>
      <c r="C2" s="16"/>
      <c r="D2" s="16"/>
    </row>
    <row r="3" spans="1:5" ht="15.6" x14ac:dyDescent="0.3">
      <c r="A3" s="18" t="s">
        <v>110</v>
      </c>
      <c r="B3" s="18"/>
      <c r="C3" s="18"/>
      <c r="D3" s="18"/>
    </row>
    <row r="4" spans="1:5" x14ac:dyDescent="0.3">
      <c r="A4" s="2" t="s">
        <v>88</v>
      </c>
      <c r="B4" s="2" t="s">
        <v>107</v>
      </c>
      <c r="C4" s="3" t="s">
        <v>82</v>
      </c>
      <c r="D4" s="3" t="s">
        <v>97</v>
      </c>
    </row>
    <row r="5" spans="1:5" x14ac:dyDescent="0.3">
      <c r="A5" t="s">
        <v>0</v>
      </c>
      <c r="B5" t="s">
        <v>0</v>
      </c>
      <c r="C5">
        <v>91901</v>
      </c>
      <c r="D5" s="10">
        <v>109557.15480181754</v>
      </c>
    </row>
    <row r="6" spans="1:5" x14ac:dyDescent="0.3">
      <c r="A6" t="s">
        <v>1</v>
      </c>
      <c r="B6" t="s">
        <v>1</v>
      </c>
      <c r="C6">
        <v>91902</v>
      </c>
      <c r="D6" s="10">
        <v>1541.3203743664926</v>
      </c>
    </row>
    <row r="7" spans="1:5" x14ac:dyDescent="0.3">
      <c r="A7" t="s">
        <v>2</v>
      </c>
      <c r="B7" t="s">
        <v>2</v>
      </c>
      <c r="C7">
        <v>91905</v>
      </c>
      <c r="D7" s="10">
        <v>-16572.670806436203</v>
      </c>
    </row>
    <row r="8" spans="1:5" x14ac:dyDescent="0.3">
      <c r="A8" t="s">
        <v>3</v>
      </c>
      <c r="B8" t="s">
        <v>3</v>
      </c>
      <c r="C8">
        <v>91906</v>
      </c>
      <c r="D8" s="10">
        <v>55373.779856194968</v>
      </c>
    </row>
    <row r="9" spans="1:5" x14ac:dyDescent="0.3">
      <c r="A9" t="s">
        <v>4</v>
      </c>
      <c r="B9" t="s">
        <v>4</v>
      </c>
      <c r="C9">
        <v>91910</v>
      </c>
      <c r="D9" s="10">
        <v>-27777.066245690454</v>
      </c>
    </row>
    <row r="10" spans="1:5" x14ac:dyDescent="0.3">
      <c r="A10" t="s">
        <v>4</v>
      </c>
      <c r="B10" t="s">
        <v>4</v>
      </c>
      <c r="C10">
        <v>91911</v>
      </c>
      <c r="D10" s="10">
        <v>-34.215543629368767</v>
      </c>
    </row>
    <row r="11" spans="1:5" x14ac:dyDescent="0.3">
      <c r="A11" t="s">
        <v>4</v>
      </c>
      <c r="B11" t="s">
        <v>4</v>
      </c>
      <c r="C11">
        <v>91913</v>
      </c>
      <c r="D11" s="10">
        <v>21316.418755638821</v>
      </c>
    </row>
    <row r="12" spans="1:5" x14ac:dyDescent="0.3">
      <c r="A12" t="s">
        <v>4</v>
      </c>
      <c r="B12" t="s">
        <v>4</v>
      </c>
      <c r="C12">
        <v>91914</v>
      </c>
      <c r="D12" s="10">
        <v>-20278.774984034913</v>
      </c>
    </row>
    <row r="13" spans="1:5" x14ac:dyDescent="0.3">
      <c r="A13" t="s">
        <v>4</v>
      </c>
      <c r="B13" t="s">
        <v>4</v>
      </c>
      <c r="C13">
        <v>91915</v>
      </c>
      <c r="D13" s="10">
        <v>-43895.432694161922</v>
      </c>
    </row>
    <row r="14" spans="1:5" x14ac:dyDescent="0.3">
      <c r="A14" t="s">
        <v>5</v>
      </c>
      <c r="B14" t="s">
        <v>5</v>
      </c>
      <c r="C14">
        <v>91916</v>
      </c>
      <c r="D14" s="10">
        <v>-6096.3862513838394</v>
      </c>
    </row>
    <row r="15" spans="1:5" x14ac:dyDescent="0.3">
      <c r="A15" t="s">
        <v>6</v>
      </c>
      <c r="B15" t="s">
        <v>6</v>
      </c>
      <c r="C15">
        <v>91917</v>
      </c>
      <c r="D15" s="10">
        <v>12634.325345907695</v>
      </c>
    </row>
    <row r="16" spans="1:5" x14ac:dyDescent="0.3">
      <c r="A16" t="s">
        <v>7</v>
      </c>
      <c r="B16" t="s">
        <v>7</v>
      </c>
      <c r="C16">
        <v>91931</v>
      </c>
      <c r="D16" s="10">
        <v>4257.9318571987424</v>
      </c>
    </row>
    <row r="17" spans="1:4" x14ac:dyDescent="0.3">
      <c r="A17" t="s">
        <v>8</v>
      </c>
      <c r="B17" t="s">
        <v>8</v>
      </c>
      <c r="C17">
        <v>91932</v>
      </c>
      <c r="D17" s="10">
        <v>120688.76322271122</v>
      </c>
    </row>
    <row r="18" spans="1:4" x14ac:dyDescent="0.3">
      <c r="A18" t="s">
        <v>9</v>
      </c>
      <c r="B18" t="s">
        <v>9</v>
      </c>
      <c r="C18">
        <v>91934</v>
      </c>
      <c r="D18" s="10">
        <v>19965.625680856629</v>
      </c>
    </row>
    <row r="19" spans="1:4" x14ac:dyDescent="0.3">
      <c r="A19" t="s">
        <v>10</v>
      </c>
      <c r="B19" t="s">
        <v>10</v>
      </c>
      <c r="C19">
        <v>91935</v>
      </c>
      <c r="D19" s="10">
        <v>-20148.901189905329</v>
      </c>
    </row>
    <row r="20" spans="1:4" x14ac:dyDescent="0.3">
      <c r="A20" t="s">
        <v>11</v>
      </c>
      <c r="B20" t="s">
        <v>11</v>
      </c>
      <c r="C20">
        <v>91941</v>
      </c>
      <c r="D20" s="10">
        <v>1631.3174265580601</v>
      </c>
    </row>
    <row r="21" spans="1:4" x14ac:dyDescent="0.3">
      <c r="A21" t="s">
        <v>11</v>
      </c>
      <c r="B21" t="s">
        <v>11</v>
      </c>
      <c r="C21">
        <v>91942</v>
      </c>
      <c r="D21" s="10">
        <v>172851.5236467176</v>
      </c>
    </row>
    <row r="22" spans="1:4" x14ac:dyDescent="0.3">
      <c r="A22" t="s">
        <v>12</v>
      </c>
      <c r="B22" t="s">
        <v>12</v>
      </c>
      <c r="C22">
        <v>91945</v>
      </c>
      <c r="D22" s="10">
        <v>-238217.82087874983</v>
      </c>
    </row>
    <row r="23" spans="1:4" x14ac:dyDescent="0.3">
      <c r="A23" t="s">
        <v>13</v>
      </c>
      <c r="B23" t="s">
        <v>13</v>
      </c>
      <c r="C23">
        <v>91948</v>
      </c>
      <c r="D23" s="10">
        <v>0</v>
      </c>
    </row>
    <row r="24" spans="1:4" x14ac:dyDescent="0.3">
      <c r="A24" t="s">
        <v>14</v>
      </c>
      <c r="B24" t="s">
        <v>14</v>
      </c>
      <c r="C24">
        <v>91950</v>
      </c>
      <c r="D24" s="10">
        <v>-116346.08661283785</v>
      </c>
    </row>
    <row r="25" spans="1:4" x14ac:dyDescent="0.3">
      <c r="A25" t="s">
        <v>15</v>
      </c>
      <c r="B25" t="s">
        <v>15</v>
      </c>
      <c r="C25">
        <v>91962</v>
      </c>
      <c r="D25" s="10">
        <v>7644.2578230780691</v>
      </c>
    </row>
    <row r="26" spans="1:4" x14ac:dyDescent="0.3">
      <c r="A26" t="s">
        <v>16</v>
      </c>
      <c r="B26" t="s">
        <v>16</v>
      </c>
      <c r="C26">
        <v>91963</v>
      </c>
      <c r="D26" s="10">
        <v>-30961.968389596292</v>
      </c>
    </row>
    <row r="27" spans="1:4" x14ac:dyDescent="0.3">
      <c r="A27" t="s">
        <v>17</v>
      </c>
      <c r="B27" t="s">
        <v>17</v>
      </c>
      <c r="C27">
        <v>91977</v>
      </c>
      <c r="D27" s="10">
        <v>-95251.304264954757</v>
      </c>
    </row>
    <row r="28" spans="1:4" x14ac:dyDescent="0.3">
      <c r="A28" t="s">
        <v>17</v>
      </c>
      <c r="B28" t="s">
        <v>17</v>
      </c>
      <c r="C28">
        <v>91978</v>
      </c>
      <c r="D28" s="10">
        <v>56925.246622270846</v>
      </c>
    </row>
    <row r="29" spans="1:4" x14ac:dyDescent="0.3">
      <c r="A29" t="s">
        <v>18</v>
      </c>
      <c r="B29" t="s">
        <v>18</v>
      </c>
      <c r="C29">
        <v>91980</v>
      </c>
      <c r="D29" s="10">
        <v>-14041.790844865671</v>
      </c>
    </row>
    <row r="30" spans="1:4" x14ac:dyDescent="0.3">
      <c r="A30" t="s">
        <v>19</v>
      </c>
      <c r="B30" t="s">
        <v>19</v>
      </c>
      <c r="C30">
        <v>92003</v>
      </c>
      <c r="D30" s="10">
        <v>-1574.6323870445485</v>
      </c>
    </row>
    <row r="31" spans="1:4" x14ac:dyDescent="0.3">
      <c r="A31" t="s">
        <v>20</v>
      </c>
      <c r="B31" t="s">
        <v>20</v>
      </c>
      <c r="C31">
        <v>92004</v>
      </c>
      <c r="D31" s="10">
        <v>-3472.8707036620253</v>
      </c>
    </row>
    <row r="32" spans="1:4" x14ac:dyDescent="0.3">
      <c r="A32" t="s">
        <v>93</v>
      </c>
      <c r="B32" t="s">
        <v>93</v>
      </c>
      <c r="C32">
        <v>92007</v>
      </c>
      <c r="D32" s="10">
        <v>93591.91770761527</v>
      </c>
    </row>
    <row r="33" spans="1:4" x14ac:dyDescent="0.3">
      <c r="A33" t="s">
        <v>22</v>
      </c>
      <c r="B33" t="s">
        <v>22</v>
      </c>
      <c r="C33">
        <v>92008</v>
      </c>
      <c r="D33" s="10">
        <v>100702.79894265163</v>
      </c>
    </row>
    <row r="34" spans="1:4" x14ac:dyDescent="0.3">
      <c r="A34" t="s">
        <v>22</v>
      </c>
      <c r="B34" t="s">
        <v>22</v>
      </c>
      <c r="C34">
        <v>92009</v>
      </c>
      <c r="D34" s="10">
        <v>115510.94365727043</v>
      </c>
    </row>
    <row r="35" spans="1:4" x14ac:dyDescent="0.3">
      <c r="A35" t="s">
        <v>22</v>
      </c>
      <c r="B35" t="s">
        <v>22</v>
      </c>
      <c r="C35">
        <v>92010</v>
      </c>
      <c r="D35" s="10">
        <v>54404.474080240456</v>
      </c>
    </row>
    <row r="36" spans="1:4" x14ac:dyDescent="0.3">
      <c r="A36" t="s">
        <v>22</v>
      </c>
      <c r="B36" t="s">
        <v>22</v>
      </c>
      <c r="C36">
        <v>92011</v>
      </c>
      <c r="D36" s="10">
        <v>151239.48132283648</v>
      </c>
    </row>
    <row r="37" spans="1:4" x14ac:dyDescent="0.3">
      <c r="A37" t="s">
        <v>23</v>
      </c>
      <c r="B37" t="s">
        <v>23</v>
      </c>
      <c r="C37">
        <v>92014</v>
      </c>
      <c r="D37" s="10">
        <v>22530.291784190751</v>
      </c>
    </row>
    <row r="38" spans="1:4" x14ac:dyDescent="0.3">
      <c r="A38" t="s">
        <v>24</v>
      </c>
      <c r="B38" t="s">
        <v>24</v>
      </c>
      <c r="C38">
        <v>92019</v>
      </c>
      <c r="D38" s="10">
        <v>-133145.79263623327</v>
      </c>
    </row>
    <row r="39" spans="1:4" x14ac:dyDescent="0.3">
      <c r="A39" t="s">
        <v>24</v>
      </c>
      <c r="B39" t="s">
        <v>24</v>
      </c>
      <c r="C39">
        <v>92020</v>
      </c>
      <c r="D39" s="10">
        <v>28787.876050317544</v>
      </c>
    </row>
    <row r="40" spans="1:4" x14ac:dyDescent="0.3">
      <c r="A40" t="s">
        <v>24</v>
      </c>
      <c r="B40" t="s">
        <v>24</v>
      </c>
      <c r="C40">
        <v>92021</v>
      </c>
      <c r="D40" s="10">
        <v>516838.23937048856</v>
      </c>
    </row>
    <row r="41" spans="1:4" x14ac:dyDescent="0.3">
      <c r="A41" t="s">
        <v>25</v>
      </c>
      <c r="B41" t="s">
        <v>25</v>
      </c>
      <c r="C41">
        <v>92024</v>
      </c>
      <c r="D41" s="10">
        <v>102767.65071835986</v>
      </c>
    </row>
    <row r="42" spans="1:4" x14ac:dyDescent="0.3">
      <c r="A42" t="s">
        <v>26</v>
      </c>
      <c r="B42" t="s">
        <v>26</v>
      </c>
      <c r="C42">
        <v>92025</v>
      </c>
      <c r="D42" s="10">
        <v>568341.2659040587</v>
      </c>
    </row>
    <row r="43" spans="1:4" x14ac:dyDescent="0.3">
      <c r="A43" t="s">
        <v>26</v>
      </c>
      <c r="B43" t="s">
        <v>26</v>
      </c>
      <c r="C43">
        <v>92026</v>
      </c>
      <c r="D43" s="10">
        <v>157082.5237230541</v>
      </c>
    </row>
    <row r="44" spans="1:4" x14ac:dyDescent="0.3">
      <c r="A44" t="s">
        <v>26</v>
      </c>
      <c r="B44" t="s">
        <v>26</v>
      </c>
      <c r="C44">
        <v>92027</v>
      </c>
      <c r="D44" s="10">
        <v>137467.38888178254</v>
      </c>
    </row>
    <row r="45" spans="1:4" x14ac:dyDescent="0.3">
      <c r="A45" t="s">
        <v>27</v>
      </c>
      <c r="B45" t="s">
        <v>27</v>
      </c>
      <c r="C45">
        <v>92028</v>
      </c>
      <c r="D45" s="10">
        <v>434263.51286007551</v>
      </c>
    </row>
    <row r="46" spans="1:4" x14ac:dyDescent="0.3">
      <c r="A46" t="s">
        <v>26</v>
      </c>
      <c r="B46" t="s">
        <v>26</v>
      </c>
      <c r="C46">
        <v>92029</v>
      </c>
      <c r="D46" s="10">
        <v>58321.757975072716</v>
      </c>
    </row>
    <row r="47" spans="1:4" x14ac:dyDescent="0.3">
      <c r="A47" t="s">
        <v>28</v>
      </c>
      <c r="B47" t="s">
        <v>28</v>
      </c>
      <c r="C47">
        <v>92036</v>
      </c>
      <c r="D47" s="10">
        <v>-1175.2384963983932</v>
      </c>
    </row>
    <row r="48" spans="1:4" x14ac:dyDescent="0.3">
      <c r="A48" t="s">
        <v>29</v>
      </c>
      <c r="B48" t="s">
        <v>29</v>
      </c>
      <c r="C48">
        <v>92037</v>
      </c>
      <c r="D48" s="10">
        <v>199947.96663103343</v>
      </c>
    </row>
    <row r="49" spans="1:4" x14ac:dyDescent="0.3">
      <c r="A49" t="s">
        <v>30</v>
      </c>
      <c r="B49" t="s">
        <v>30</v>
      </c>
      <c r="C49">
        <v>92040</v>
      </c>
      <c r="D49" s="10">
        <v>259171.06331277546</v>
      </c>
    </row>
    <row r="50" spans="1:4" x14ac:dyDescent="0.3">
      <c r="A50" t="s">
        <v>32</v>
      </c>
      <c r="B50" t="s">
        <v>32</v>
      </c>
      <c r="C50">
        <v>92054</v>
      </c>
      <c r="D50" s="10">
        <v>232620.76039094117</v>
      </c>
    </row>
    <row r="51" spans="1:4" x14ac:dyDescent="0.3">
      <c r="A51" t="s">
        <v>32</v>
      </c>
      <c r="B51" t="s">
        <v>32</v>
      </c>
      <c r="C51">
        <v>92055</v>
      </c>
      <c r="D51" s="10">
        <v>-22007.983840188012</v>
      </c>
    </row>
    <row r="52" spans="1:4" x14ac:dyDescent="0.3">
      <c r="A52" t="s">
        <v>33</v>
      </c>
      <c r="B52" t="s">
        <v>33</v>
      </c>
      <c r="C52">
        <v>92056</v>
      </c>
      <c r="D52" s="10">
        <v>146134.98439206003</v>
      </c>
    </row>
    <row r="53" spans="1:4" x14ac:dyDescent="0.3">
      <c r="A53" t="s">
        <v>33</v>
      </c>
      <c r="B53" t="s">
        <v>33</v>
      </c>
      <c r="C53">
        <v>92057</v>
      </c>
      <c r="D53" s="10">
        <v>93563.607742889086</v>
      </c>
    </row>
    <row r="54" spans="1:4" x14ac:dyDescent="0.3">
      <c r="A54" t="s">
        <v>33</v>
      </c>
      <c r="B54" t="s">
        <v>33</v>
      </c>
      <c r="C54">
        <v>92058</v>
      </c>
      <c r="D54" s="10">
        <v>355362.95813515817</v>
      </c>
    </row>
    <row r="55" spans="1:4" x14ac:dyDescent="0.3">
      <c r="A55" t="s">
        <v>34</v>
      </c>
      <c r="B55" t="s">
        <v>34</v>
      </c>
      <c r="C55">
        <v>92059</v>
      </c>
      <c r="D55" s="10">
        <v>2418.9280511180204</v>
      </c>
    </row>
    <row r="56" spans="1:4" x14ac:dyDescent="0.3">
      <c r="A56" t="s">
        <v>35</v>
      </c>
      <c r="B56" t="s">
        <v>35</v>
      </c>
      <c r="C56">
        <v>92060</v>
      </c>
      <c r="D56" s="10">
        <v>2728.4096028040626</v>
      </c>
    </row>
    <row r="57" spans="1:4" x14ac:dyDescent="0.3">
      <c r="A57" t="s">
        <v>36</v>
      </c>
      <c r="B57" t="s">
        <v>36</v>
      </c>
      <c r="C57">
        <v>92061</v>
      </c>
      <c r="D57" s="10">
        <v>-18855.98869927616</v>
      </c>
    </row>
    <row r="58" spans="1:4" x14ac:dyDescent="0.3">
      <c r="A58" t="s">
        <v>37</v>
      </c>
      <c r="B58" t="s">
        <v>37</v>
      </c>
      <c r="C58">
        <v>92064</v>
      </c>
      <c r="D58" s="10">
        <v>-6193.2552135360893</v>
      </c>
    </row>
    <row r="59" spans="1:4" x14ac:dyDescent="0.3">
      <c r="A59" t="s">
        <v>38</v>
      </c>
      <c r="B59" t="s">
        <v>38</v>
      </c>
      <c r="C59">
        <v>92065</v>
      </c>
      <c r="D59" s="10">
        <v>155046.46960176091</v>
      </c>
    </row>
    <row r="60" spans="1:4" x14ac:dyDescent="0.3">
      <c r="A60" t="s">
        <v>39</v>
      </c>
      <c r="B60" t="s">
        <v>39</v>
      </c>
      <c r="C60">
        <v>92066</v>
      </c>
      <c r="D60" s="10">
        <v>118.13910117127671</v>
      </c>
    </row>
    <row r="61" spans="1:4" x14ac:dyDescent="0.3">
      <c r="A61" t="s">
        <v>40</v>
      </c>
      <c r="B61" t="s">
        <v>40</v>
      </c>
      <c r="C61">
        <v>92067</v>
      </c>
      <c r="D61" s="10">
        <v>45829.04143967876</v>
      </c>
    </row>
    <row r="62" spans="1:4" x14ac:dyDescent="0.3">
      <c r="A62" t="s">
        <v>41</v>
      </c>
      <c r="B62" t="s">
        <v>41</v>
      </c>
      <c r="C62">
        <v>92069</v>
      </c>
      <c r="D62" s="10">
        <v>230962.0911711512</v>
      </c>
    </row>
    <row r="63" spans="1:4" x14ac:dyDescent="0.3">
      <c r="A63" t="s">
        <v>42</v>
      </c>
      <c r="B63" t="s">
        <v>42</v>
      </c>
      <c r="C63">
        <v>92070</v>
      </c>
      <c r="D63" s="10">
        <v>-1367.9768827803455</v>
      </c>
    </row>
    <row r="64" spans="1:4" x14ac:dyDescent="0.3">
      <c r="A64" t="s">
        <v>43</v>
      </c>
      <c r="B64" t="s">
        <v>43</v>
      </c>
      <c r="C64">
        <v>92071</v>
      </c>
      <c r="D64" s="10">
        <v>103291.08446584828</v>
      </c>
    </row>
    <row r="65" spans="1:4" x14ac:dyDescent="0.3">
      <c r="A65" t="s">
        <v>44</v>
      </c>
      <c r="B65" t="s">
        <v>44</v>
      </c>
      <c r="C65">
        <v>92075</v>
      </c>
      <c r="D65" s="10">
        <v>68875.595082245971</v>
      </c>
    </row>
    <row r="66" spans="1:4" x14ac:dyDescent="0.3">
      <c r="A66" t="s">
        <v>41</v>
      </c>
      <c r="B66" t="s">
        <v>41</v>
      </c>
      <c r="C66">
        <v>92078</v>
      </c>
      <c r="D66" s="10">
        <v>148411.44205298356</v>
      </c>
    </row>
    <row r="67" spans="1:4" x14ac:dyDescent="0.3">
      <c r="A67" t="s">
        <v>45</v>
      </c>
      <c r="B67" t="s">
        <v>45</v>
      </c>
      <c r="C67">
        <v>92081</v>
      </c>
      <c r="D67" s="10">
        <v>66182.024463301816</v>
      </c>
    </row>
    <row r="68" spans="1:4" x14ac:dyDescent="0.3">
      <c r="A68" t="s">
        <v>46</v>
      </c>
      <c r="B68" t="s">
        <v>46</v>
      </c>
      <c r="C68">
        <v>92082</v>
      </c>
      <c r="D68" s="10">
        <v>107087.3447232449</v>
      </c>
    </row>
    <row r="69" spans="1:4" x14ac:dyDescent="0.3">
      <c r="A69" t="s">
        <v>45</v>
      </c>
      <c r="B69" t="s">
        <v>45</v>
      </c>
      <c r="C69">
        <v>92083</v>
      </c>
      <c r="D69" s="10">
        <v>68271.549922545266</v>
      </c>
    </row>
    <row r="70" spans="1:4" x14ac:dyDescent="0.3">
      <c r="A70" t="s">
        <v>45</v>
      </c>
      <c r="B70" t="s">
        <v>45</v>
      </c>
      <c r="C70">
        <v>92084</v>
      </c>
      <c r="D70" s="10">
        <v>147497.79981364979</v>
      </c>
    </row>
    <row r="71" spans="1:4" x14ac:dyDescent="0.3">
      <c r="A71" t="s">
        <v>47</v>
      </c>
      <c r="B71" t="s">
        <v>47</v>
      </c>
      <c r="C71">
        <v>92086</v>
      </c>
      <c r="D71" s="10">
        <v>10814.833038139121</v>
      </c>
    </row>
    <row r="72" spans="1:4" x14ac:dyDescent="0.3">
      <c r="A72" t="s">
        <v>40</v>
      </c>
      <c r="B72" t="s">
        <v>40</v>
      </c>
      <c r="C72">
        <v>92091</v>
      </c>
      <c r="D72" s="10">
        <v>16805.662579076627</v>
      </c>
    </row>
    <row r="73" spans="1:4" x14ac:dyDescent="0.3">
      <c r="A73" t="s">
        <v>48</v>
      </c>
      <c r="B73" t="s">
        <v>49</v>
      </c>
      <c r="C73">
        <v>92101</v>
      </c>
      <c r="D73" s="10">
        <v>120809.34893887513</v>
      </c>
    </row>
    <row r="74" spans="1:4" x14ac:dyDescent="0.3">
      <c r="A74" t="s">
        <v>49</v>
      </c>
      <c r="B74" t="s">
        <v>49</v>
      </c>
      <c r="C74">
        <v>92102</v>
      </c>
      <c r="D74" s="10">
        <v>78481.455398719874</v>
      </c>
    </row>
    <row r="75" spans="1:4" x14ac:dyDescent="0.3">
      <c r="A75" t="s">
        <v>50</v>
      </c>
      <c r="B75" t="s">
        <v>49</v>
      </c>
      <c r="C75">
        <v>92103</v>
      </c>
      <c r="D75" s="10">
        <v>158547.46065376329</v>
      </c>
    </row>
    <row r="76" spans="1:4" x14ac:dyDescent="0.3">
      <c r="A76" t="s">
        <v>51</v>
      </c>
      <c r="B76" t="s">
        <v>49</v>
      </c>
      <c r="C76">
        <v>92104</v>
      </c>
      <c r="D76" s="10">
        <v>244188.64017356804</v>
      </c>
    </row>
    <row r="77" spans="1:4" x14ac:dyDescent="0.3">
      <c r="A77" t="s">
        <v>52</v>
      </c>
      <c r="B77" t="s">
        <v>49</v>
      </c>
      <c r="C77">
        <v>92105</v>
      </c>
      <c r="D77" s="10">
        <v>244367.72422110103</v>
      </c>
    </row>
    <row r="78" spans="1:4" x14ac:dyDescent="0.3">
      <c r="A78" t="s">
        <v>53</v>
      </c>
      <c r="B78" t="s">
        <v>49</v>
      </c>
      <c r="C78">
        <v>92106</v>
      </c>
      <c r="D78" s="10">
        <v>63194.890550362208</v>
      </c>
    </row>
    <row r="79" spans="1:4" x14ac:dyDescent="0.3">
      <c r="A79" t="s">
        <v>54</v>
      </c>
      <c r="B79" t="s">
        <v>49</v>
      </c>
      <c r="C79">
        <v>92107</v>
      </c>
      <c r="D79" s="10">
        <v>121548.5587701364</v>
      </c>
    </row>
    <row r="80" spans="1:4" x14ac:dyDescent="0.3">
      <c r="A80" t="s">
        <v>55</v>
      </c>
      <c r="B80" t="s">
        <v>49</v>
      </c>
      <c r="C80">
        <v>92108</v>
      </c>
      <c r="D80" s="10">
        <v>81393.348611352063</v>
      </c>
    </row>
    <row r="81" spans="1:4" x14ac:dyDescent="0.3">
      <c r="A81" t="s">
        <v>56</v>
      </c>
      <c r="B81" t="s">
        <v>49</v>
      </c>
      <c r="C81">
        <v>92109</v>
      </c>
      <c r="D81" s="10">
        <v>220212.35494615993</v>
      </c>
    </row>
    <row r="82" spans="1:4" x14ac:dyDescent="0.3">
      <c r="A82" t="s">
        <v>57</v>
      </c>
      <c r="B82" t="s">
        <v>49</v>
      </c>
      <c r="C82">
        <v>92110</v>
      </c>
      <c r="D82" s="10">
        <v>209891.26528840754</v>
      </c>
    </row>
    <row r="83" spans="1:4" x14ac:dyDescent="0.3">
      <c r="A83" t="s">
        <v>58</v>
      </c>
      <c r="B83" t="s">
        <v>49</v>
      </c>
      <c r="C83">
        <v>92111</v>
      </c>
      <c r="D83" s="10">
        <v>117047.01363984996</v>
      </c>
    </row>
    <row r="84" spans="1:4" x14ac:dyDescent="0.3">
      <c r="A84" t="s">
        <v>59</v>
      </c>
      <c r="B84" t="s">
        <v>49</v>
      </c>
      <c r="C84">
        <v>92113</v>
      </c>
      <c r="D84" s="10">
        <v>198463.95007808332</v>
      </c>
    </row>
    <row r="85" spans="1:4" x14ac:dyDescent="0.3">
      <c r="A85" t="s">
        <v>60</v>
      </c>
      <c r="B85" t="s">
        <v>49</v>
      </c>
      <c r="C85">
        <v>92114</v>
      </c>
      <c r="D85" s="10">
        <v>24298.731343135471</v>
      </c>
    </row>
    <row r="86" spans="1:4" x14ac:dyDescent="0.3">
      <c r="A86" t="s">
        <v>61</v>
      </c>
      <c r="B86" t="s">
        <v>49</v>
      </c>
      <c r="C86">
        <v>92115</v>
      </c>
      <c r="D86" s="10">
        <v>421752.78562947654</v>
      </c>
    </row>
    <row r="87" spans="1:4" x14ac:dyDescent="0.3">
      <c r="A87" t="s">
        <v>62</v>
      </c>
      <c r="B87" t="s">
        <v>49</v>
      </c>
      <c r="C87">
        <v>92116</v>
      </c>
      <c r="D87" s="10">
        <v>105167.1362694611</v>
      </c>
    </row>
    <row r="88" spans="1:4" x14ac:dyDescent="0.3">
      <c r="A88" t="s">
        <v>63</v>
      </c>
      <c r="B88" t="s">
        <v>49</v>
      </c>
      <c r="C88">
        <v>92117</v>
      </c>
      <c r="D88" s="10">
        <v>230190.62917508109</v>
      </c>
    </row>
    <row r="89" spans="1:4" x14ac:dyDescent="0.3">
      <c r="A89" t="s">
        <v>64</v>
      </c>
      <c r="B89" t="s">
        <v>64</v>
      </c>
      <c r="C89">
        <v>92118</v>
      </c>
      <c r="D89" s="10">
        <v>47930.551511650003</v>
      </c>
    </row>
    <row r="90" spans="1:4" x14ac:dyDescent="0.3">
      <c r="A90" t="s">
        <v>65</v>
      </c>
      <c r="B90" t="s">
        <v>49</v>
      </c>
      <c r="C90">
        <v>92119</v>
      </c>
      <c r="D90" s="10">
        <v>68512.98325345511</v>
      </c>
    </row>
    <row r="91" spans="1:4" x14ac:dyDescent="0.3">
      <c r="A91" t="s">
        <v>66</v>
      </c>
      <c r="B91" t="s">
        <v>49</v>
      </c>
      <c r="C91">
        <v>92120</v>
      </c>
      <c r="D91" s="10">
        <v>84582.756444757106</v>
      </c>
    </row>
    <row r="92" spans="1:4" x14ac:dyDescent="0.3">
      <c r="A92" t="s">
        <v>67</v>
      </c>
      <c r="B92" t="s">
        <v>49</v>
      </c>
      <c r="C92">
        <v>92121</v>
      </c>
      <c r="D92" s="10">
        <v>-163452.14955555106</v>
      </c>
    </row>
    <row r="93" spans="1:4" x14ac:dyDescent="0.3">
      <c r="A93" t="s">
        <v>68</v>
      </c>
      <c r="B93" t="s">
        <v>49</v>
      </c>
      <c r="C93">
        <v>92122</v>
      </c>
      <c r="D93" s="10">
        <v>487910.86715398735</v>
      </c>
    </row>
    <row r="94" spans="1:4" x14ac:dyDescent="0.3">
      <c r="A94" t="s">
        <v>69</v>
      </c>
      <c r="B94" t="s">
        <v>49</v>
      </c>
      <c r="C94">
        <v>92123</v>
      </c>
      <c r="D94" s="10">
        <v>26305.051943550818</v>
      </c>
    </row>
    <row r="95" spans="1:4" x14ac:dyDescent="0.3">
      <c r="A95" t="s">
        <v>70</v>
      </c>
      <c r="B95" t="s">
        <v>49</v>
      </c>
      <c r="C95">
        <v>92124</v>
      </c>
      <c r="D95" s="10">
        <v>109163.84353726832</v>
      </c>
    </row>
    <row r="96" spans="1:4" x14ac:dyDescent="0.3">
      <c r="A96" t="s">
        <v>71</v>
      </c>
      <c r="B96" t="s">
        <v>49</v>
      </c>
      <c r="C96">
        <v>92126</v>
      </c>
      <c r="D96" s="10">
        <v>282418.48562608281</v>
      </c>
    </row>
    <row r="97" spans="1:5" x14ac:dyDescent="0.3">
      <c r="A97" t="s">
        <v>72</v>
      </c>
      <c r="B97" t="s">
        <v>49</v>
      </c>
      <c r="C97">
        <v>92127</v>
      </c>
      <c r="D97" s="10">
        <v>-18392.94511821898</v>
      </c>
    </row>
    <row r="98" spans="1:5" x14ac:dyDescent="0.3">
      <c r="A98" t="s">
        <v>72</v>
      </c>
      <c r="B98" t="s">
        <v>49</v>
      </c>
      <c r="C98">
        <v>92128</v>
      </c>
      <c r="D98" s="10">
        <v>90351.606557781139</v>
      </c>
    </row>
    <row r="99" spans="1:5" x14ac:dyDescent="0.3">
      <c r="A99" t="s">
        <v>73</v>
      </c>
      <c r="B99" t="s">
        <v>49</v>
      </c>
      <c r="C99">
        <v>92129</v>
      </c>
      <c r="D99" s="10">
        <v>37164.991840838047</v>
      </c>
      <c r="E99" s="10"/>
    </row>
    <row r="100" spans="1:5" x14ac:dyDescent="0.3">
      <c r="A100" t="s">
        <v>74</v>
      </c>
      <c r="B100" t="s">
        <v>49</v>
      </c>
      <c r="C100">
        <v>92130</v>
      </c>
      <c r="D100" s="10">
        <v>13334.0146560719</v>
      </c>
    </row>
    <row r="101" spans="1:5" x14ac:dyDescent="0.3">
      <c r="A101" t="s">
        <v>75</v>
      </c>
      <c r="B101" t="s">
        <v>49</v>
      </c>
      <c r="C101">
        <v>92131</v>
      </c>
      <c r="D101" s="10">
        <v>7350.286239893845</v>
      </c>
    </row>
    <row r="102" spans="1:5" x14ac:dyDescent="0.3">
      <c r="A102" t="s">
        <v>76</v>
      </c>
      <c r="B102" t="s">
        <v>49</v>
      </c>
      <c r="C102">
        <v>92134</v>
      </c>
      <c r="D102" s="10">
        <v>-1671.8157894736842</v>
      </c>
    </row>
    <row r="103" spans="1:5" x14ac:dyDescent="0.3">
      <c r="A103" t="s">
        <v>49</v>
      </c>
      <c r="B103" t="s">
        <v>49</v>
      </c>
      <c r="C103">
        <v>92135</v>
      </c>
      <c r="D103" s="10">
        <v>-1671.8157894736842</v>
      </c>
    </row>
    <row r="104" spans="1:5" x14ac:dyDescent="0.3">
      <c r="A104" t="s">
        <v>77</v>
      </c>
      <c r="B104" t="s">
        <v>49</v>
      </c>
      <c r="C104">
        <v>92139</v>
      </c>
      <c r="D104" s="10">
        <v>49281.849255059031</v>
      </c>
    </row>
    <row r="105" spans="1:5" x14ac:dyDescent="0.3">
      <c r="A105" t="s">
        <v>49</v>
      </c>
      <c r="B105" t="s">
        <v>49</v>
      </c>
      <c r="C105">
        <v>92140</v>
      </c>
      <c r="D105" s="10">
        <v>-1672.0660527978889</v>
      </c>
    </row>
    <row r="106" spans="1:5" x14ac:dyDescent="0.3">
      <c r="A106" t="s">
        <v>78</v>
      </c>
      <c r="B106" t="s">
        <v>49</v>
      </c>
      <c r="C106">
        <v>92145</v>
      </c>
      <c r="D106" s="10">
        <v>-5015.4473684210525</v>
      </c>
    </row>
    <row r="107" spans="1:5" x14ac:dyDescent="0.3">
      <c r="A107" t="s">
        <v>79</v>
      </c>
      <c r="B107" t="s">
        <v>49</v>
      </c>
      <c r="C107">
        <v>92154</v>
      </c>
      <c r="D107" s="10">
        <v>85870.598649655818</v>
      </c>
    </row>
    <row r="108" spans="1:5" x14ac:dyDescent="0.3">
      <c r="A108" t="s">
        <v>80</v>
      </c>
      <c r="B108" t="s">
        <v>49</v>
      </c>
      <c r="C108">
        <v>92155</v>
      </c>
      <c r="D108" s="10">
        <v>-1671.8157894736842</v>
      </c>
    </row>
    <row r="109" spans="1:5" x14ac:dyDescent="0.3">
      <c r="A109" t="s">
        <v>81</v>
      </c>
      <c r="B109" t="s">
        <v>81</v>
      </c>
      <c r="C109">
        <v>92173</v>
      </c>
      <c r="D109" s="10">
        <v>-59130.561641853303</v>
      </c>
    </row>
    <row r="110" spans="1:5" x14ac:dyDescent="0.3">
      <c r="A110" s="4" t="s">
        <v>103</v>
      </c>
      <c r="B110" s="4"/>
      <c r="D110" s="6">
        <f>SUM(D5:D109)</f>
        <v>8547017.9497918617</v>
      </c>
    </row>
  </sheetData>
  <autoFilter ref="A1:E110" xr:uid="{9E473D32-005E-4427-A370-01BFB04C18A9}">
    <filterColumn colId="0" showButton="0"/>
    <filterColumn colId="1" showButton="0"/>
    <filterColumn colId="2" showButton="0"/>
    <filterColumn colId="3" showButton="0"/>
  </autoFilter>
  <mergeCells count="3">
    <mergeCell ref="A1:E1"/>
    <mergeCell ref="A2:D2"/>
    <mergeCell ref="A3: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B56"/>
  <sheetViews>
    <sheetView workbookViewId="0">
      <selection activeCell="A2" sqref="A2:B2"/>
    </sheetView>
  </sheetViews>
  <sheetFormatPr defaultRowHeight="14.4" x14ac:dyDescent="0.3"/>
  <cols>
    <col min="1" max="1" width="32.88671875" customWidth="1"/>
    <col min="2" max="2" width="41" customWidth="1"/>
  </cols>
  <sheetData>
    <row r="1" spans="1:2" x14ac:dyDescent="0.3">
      <c r="A1" t="s">
        <v>117</v>
      </c>
    </row>
    <row r="2" spans="1:2" ht="18" x14ac:dyDescent="0.35">
      <c r="A2" s="16" t="s">
        <v>98</v>
      </c>
      <c r="B2" s="16"/>
    </row>
    <row r="3" spans="1:2" ht="15.6" x14ac:dyDescent="0.3">
      <c r="A3" s="18" t="s">
        <v>110</v>
      </c>
      <c r="B3" s="18"/>
    </row>
    <row r="4" spans="1:2" ht="35.4" customHeight="1" x14ac:dyDescent="0.3">
      <c r="A4" s="2" t="s">
        <v>88</v>
      </c>
      <c r="B4" s="3" t="s">
        <v>97</v>
      </c>
    </row>
    <row r="5" spans="1:2" x14ac:dyDescent="0.3">
      <c r="A5" t="s">
        <v>0</v>
      </c>
      <c r="B5" s="1">
        <f>SUMIFS(MealsMissSept2023Zip!D5:D109,MealsMissSept2023Zip!B5:B109,MealsMissSept2023City!A5)</f>
        <v>109557.15480181754</v>
      </c>
    </row>
    <row r="6" spans="1:2" x14ac:dyDescent="0.3">
      <c r="A6" t="s">
        <v>1</v>
      </c>
      <c r="B6" s="1">
        <f>SUMIFS(MealsMissSept2023Zip!D6:D110,MealsMissSept2023Zip!B6:B110,MealsMissSept2023City!A6)</f>
        <v>1541.3203743664926</v>
      </c>
    </row>
    <row r="7" spans="1:2" x14ac:dyDescent="0.3">
      <c r="A7" t="s">
        <v>2</v>
      </c>
      <c r="B7" s="1">
        <f>SUMIFS(MealsMissSept2023Zip!D7:D111,MealsMissSept2023Zip!B7:B111,MealsMissSept2023City!A7)</f>
        <v>-16572.670806436203</v>
      </c>
    </row>
    <row r="8" spans="1:2" x14ac:dyDescent="0.3">
      <c r="A8" t="s">
        <v>3</v>
      </c>
      <c r="B8" s="1">
        <f>SUMIFS(MealsMissSept2023Zip!D8:D112,MealsMissSept2023Zip!B8:B112,MealsMissSept2023City!A8)</f>
        <v>55373.779856194968</v>
      </c>
    </row>
    <row r="9" spans="1:2" x14ac:dyDescent="0.3">
      <c r="A9" t="s">
        <v>4</v>
      </c>
      <c r="B9" s="1">
        <f>SUMIFS(MealsMissSept2023Zip!D9:D113,MealsMissSept2023Zip!B9:B113,MealsMissSept2023City!A9)</f>
        <v>-70669.070711877837</v>
      </c>
    </row>
    <row r="10" spans="1:2" x14ac:dyDescent="0.3">
      <c r="A10" t="s">
        <v>5</v>
      </c>
      <c r="B10" s="1">
        <f>SUMIFS(MealsMissSept2023Zip!D10:D114,MealsMissSept2023Zip!B10:B114,MealsMissSept2023City!A10)</f>
        <v>-6096.3862513838394</v>
      </c>
    </row>
    <row r="11" spans="1:2" x14ac:dyDescent="0.3">
      <c r="A11" t="s">
        <v>6</v>
      </c>
      <c r="B11" s="1">
        <f>SUMIFS(MealsMissSept2023Zip!D11:D115,MealsMissSept2023Zip!B11:B115,MealsMissSept2023City!A11)</f>
        <v>12634.325345907695</v>
      </c>
    </row>
    <row r="12" spans="1:2" x14ac:dyDescent="0.3">
      <c r="A12" t="s">
        <v>7</v>
      </c>
      <c r="B12" s="1">
        <f>SUMIFS(MealsMissSept2023Zip!D12:D116,MealsMissSept2023Zip!B12:B116,MealsMissSept2023City!A12)</f>
        <v>4257.9318571987424</v>
      </c>
    </row>
    <row r="13" spans="1:2" x14ac:dyDescent="0.3">
      <c r="A13" t="s">
        <v>8</v>
      </c>
      <c r="B13" s="1">
        <f>SUMIFS(MealsMissSept2023Zip!D13:D117,MealsMissSept2023Zip!B13:B117,MealsMissSept2023City!A13)</f>
        <v>120688.76322271122</v>
      </c>
    </row>
    <row r="14" spans="1:2" x14ac:dyDescent="0.3">
      <c r="A14" t="s">
        <v>9</v>
      </c>
      <c r="B14" s="1">
        <f>SUMIFS(MealsMissSept2023Zip!D14:D118,MealsMissSept2023Zip!B14:B118,MealsMissSept2023City!A14)</f>
        <v>19965.625680856629</v>
      </c>
    </row>
    <row r="15" spans="1:2" x14ac:dyDescent="0.3">
      <c r="A15" t="s">
        <v>10</v>
      </c>
      <c r="B15" s="1">
        <f>SUMIFS(MealsMissSept2023Zip!D15:D119,MealsMissSept2023Zip!B15:B119,MealsMissSept2023City!A15)</f>
        <v>-20148.901189905329</v>
      </c>
    </row>
    <row r="16" spans="1:2" x14ac:dyDescent="0.3">
      <c r="A16" t="s">
        <v>11</v>
      </c>
      <c r="B16" s="1">
        <f>SUMIFS(MealsMissSept2023Zip!D16:D120,MealsMissSept2023Zip!B16:B120,MealsMissSept2023City!A16)</f>
        <v>174482.84107327566</v>
      </c>
    </row>
    <row r="17" spans="1:2" x14ac:dyDescent="0.3">
      <c r="A17" t="s">
        <v>12</v>
      </c>
      <c r="B17" s="1">
        <f>SUMIFS(MealsMissSept2023Zip!D17:D121,MealsMissSept2023Zip!B17:B121,MealsMissSept2023City!A17)</f>
        <v>-238217.82087874983</v>
      </c>
    </row>
    <row r="18" spans="1:2" x14ac:dyDescent="0.3">
      <c r="A18" t="s">
        <v>13</v>
      </c>
      <c r="B18" s="1">
        <f>SUMIFS(MealsMissSept2023Zip!D18:D122,MealsMissSept2023Zip!B18:B122,MealsMissSept2023City!A18)</f>
        <v>0</v>
      </c>
    </row>
    <row r="19" spans="1:2" x14ac:dyDescent="0.3">
      <c r="A19" t="s">
        <v>14</v>
      </c>
      <c r="B19" s="1">
        <f>SUMIFS(MealsMissSept2023Zip!D19:D123,MealsMissSept2023Zip!B19:B123,MealsMissSept2023City!A19)</f>
        <v>-116346.08661283785</v>
      </c>
    </row>
    <row r="20" spans="1:2" x14ac:dyDescent="0.3">
      <c r="A20" t="s">
        <v>15</v>
      </c>
      <c r="B20" s="1">
        <f>SUMIFS(MealsMissSept2023Zip!D20:D124,MealsMissSept2023Zip!B20:B124,MealsMissSept2023City!A20)</f>
        <v>7644.2578230780691</v>
      </c>
    </row>
    <row r="21" spans="1:2" x14ac:dyDescent="0.3">
      <c r="A21" t="s">
        <v>16</v>
      </c>
      <c r="B21" s="1">
        <f>SUMIFS(MealsMissSept2023Zip!D21:D125,MealsMissSept2023Zip!B21:B125,MealsMissSept2023City!A21)</f>
        <v>-30961.968389596292</v>
      </c>
    </row>
    <row r="22" spans="1:2" x14ac:dyDescent="0.3">
      <c r="A22" t="s">
        <v>17</v>
      </c>
      <c r="B22" s="1">
        <f>SUMIFS(MealsMissSept2023Zip!D22:D126,MealsMissSept2023Zip!B22:B126,MealsMissSept2023City!A22)</f>
        <v>-38326.057642683911</v>
      </c>
    </row>
    <row r="23" spans="1:2" x14ac:dyDescent="0.3">
      <c r="A23" t="s">
        <v>18</v>
      </c>
      <c r="B23" s="1">
        <f>SUMIFS(MealsMissSept2023Zip!D23:D127,MealsMissSept2023Zip!B23:B127,MealsMissSept2023City!A23)</f>
        <v>-14041.790844865671</v>
      </c>
    </row>
    <row r="24" spans="1:2" x14ac:dyDescent="0.3">
      <c r="A24" t="s">
        <v>19</v>
      </c>
      <c r="B24" s="1">
        <f>SUMIFS(MealsMissSept2023Zip!D24:D128,MealsMissSept2023Zip!B24:B128,MealsMissSept2023City!A24)</f>
        <v>-1574.6323870445485</v>
      </c>
    </row>
    <row r="25" spans="1:2" x14ac:dyDescent="0.3">
      <c r="A25" t="s">
        <v>20</v>
      </c>
      <c r="B25" s="1">
        <f>SUMIFS(MealsMissSept2023Zip!D25:D129,MealsMissSept2023Zip!B25:B129,MealsMissSept2023City!A25)</f>
        <v>-3472.8707036620253</v>
      </c>
    </row>
    <row r="26" spans="1:2" x14ac:dyDescent="0.3">
      <c r="A26" t="s">
        <v>93</v>
      </c>
      <c r="B26" s="1">
        <f>SUMIFS(MealsMissSept2023Zip!D26:D130,MealsMissSept2023Zip!B26:B130,MealsMissSept2023City!A26)</f>
        <v>93591.91770761527</v>
      </c>
    </row>
    <row r="27" spans="1:2" x14ac:dyDescent="0.3">
      <c r="A27" t="s">
        <v>22</v>
      </c>
      <c r="B27" s="1">
        <f>SUMIFS(MealsMissSept2023Zip!D27:D131,MealsMissSept2023Zip!B27:B131,MealsMissSept2023City!A27)</f>
        <v>421857.69800299901</v>
      </c>
    </row>
    <row r="28" spans="1:2" x14ac:dyDescent="0.3">
      <c r="A28" t="s">
        <v>23</v>
      </c>
      <c r="B28" s="1">
        <f>SUMIFS(MealsMissSept2023Zip!D28:D132,MealsMissSept2023Zip!B28:B132,MealsMissSept2023City!A28)</f>
        <v>22530.291784190751</v>
      </c>
    </row>
    <row r="29" spans="1:2" x14ac:dyDescent="0.3">
      <c r="A29" t="s">
        <v>24</v>
      </c>
      <c r="B29" s="1">
        <f>SUMIFS(MealsMissSept2023Zip!D29:D133,MealsMissSept2023Zip!B29:B133,MealsMissSept2023City!A29)</f>
        <v>412480.32278457284</v>
      </c>
    </row>
    <row r="30" spans="1:2" x14ac:dyDescent="0.3">
      <c r="A30" t="s">
        <v>25</v>
      </c>
      <c r="B30" s="1">
        <f>SUMIFS(MealsMissSept2023Zip!D30:D134,MealsMissSept2023Zip!B30:B134,MealsMissSept2023City!A30)</f>
        <v>102767.65071835986</v>
      </c>
    </row>
    <row r="31" spans="1:2" x14ac:dyDescent="0.3">
      <c r="A31" t="s">
        <v>26</v>
      </c>
      <c r="B31" s="1">
        <f>SUMIFS(MealsMissSept2023Zip!D31:D135,MealsMissSept2023Zip!B31:B135,MealsMissSept2023City!A31)</f>
        <v>921212.93648396805</v>
      </c>
    </row>
    <row r="32" spans="1:2" x14ac:dyDescent="0.3">
      <c r="A32" t="s">
        <v>27</v>
      </c>
      <c r="B32" s="1">
        <f>SUMIFS(MealsMissSept2023Zip!D32:D136,MealsMissSept2023Zip!B32:B136,MealsMissSept2023City!A32)</f>
        <v>434263.51286007551</v>
      </c>
    </row>
    <row r="33" spans="1:2" x14ac:dyDescent="0.3">
      <c r="A33" t="s">
        <v>28</v>
      </c>
      <c r="B33" s="1">
        <f>SUMIFS(MealsMissSept2023Zip!D33:D137,MealsMissSept2023Zip!B33:B137,MealsMissSept2023City!A33)</f>
        <v>-1175.2384963983932</v>
      </c>
    </row>
    <row r="34" spans="1:2" x14ac:dyDescent="0.3">
      <c r="A34" t="s">
        <v>29</v>
      </c>
      <c r="B34" s="1">
        <f>SUMIFS(MealsMissSept2023Zip!D34:D138,MealsMissSept2023Zip!B34:B138,MealsMissSept2023City!A34)</f>
        <v>199947.96663103343</v>
      </c>
    </row>
    <row r="35" spans="1:2" x14ac:dyDescent="0.3">
      <c r="A35" t="s">
        <v>30</v>
      </c>
      <c r="B35" s="1">
        <f>SUMIFS(MealsMissSept2023Zip!D35:D139,MealsMissSept2023Zip!B35:B139,MealsMissSept2023City!A35)</f>
        <v>259171.06331277546</v>
      </c>
    </row>
    <row r="36" spans="1:2" x14ac:dyDescent="0.3">
      <c r="A36" t="s">
        <v>33</v>
      </c>
      <c r="B36" s="1">
        <f>SUMIFS(MealsMissSept2023Zip!D36:D140,MealsMissSept2023Zip!B36:B140,MealsMissSept2023City!A36)</f>
        <v>595061.55027010734</v>
      </c>
    </row>
    <row r="37" spans="1:2" x14ac:dyDescent="0.3">
      <c r="A37" t="s">
        <v>32</v>
      </c>
      <c r="B37" s="1">
        <f>SUMIFS(MealsMissSept2023Zip!D37:D141,MealsMissSept2023Zip!B37:B141,MealsMissSept2023City!A37)</f>
        <v>210612.77655075316</v>
      </c>
    </row>
    <row r="38" spans="1:2" x14ac:dyDescent="0.3">
      <c r="A38" t="s">
        <v>34</v>
      </c>
      <c r="B38" s="1">
        <f>SUMIFS(MealsMissSept2023Zip!D38:D142,MealsMissSept2023Zip!B38:B142,MealsMissSept2023City!A38)</f>
        <v>2418.9280511180204</v>
      </c>
    </row>
    <row r="39" spans="1:2" x14ac:dyDescent="0.3">
      <c r="A39" t="s">
        <v>35</v>
      </c>
      <c r="B39" s="1">
        <f>SUMIFS(MealsMissSept2023Zip!D39:D143,MealsMissSept2023Zip!B39:B143,MealsMissSept2023City!A39)</f>
        <v>2728.4096028040626</v>
      </c>
    </row>
    <row r="40" spans="1:2" x14ac:dyDescent="0.3">
      <c r="A40" t="s">
        <v>36</v>
      </c>
      <c r="B40" s="1">
        <f>SUMIFS(MealsMissSept2023Zip!D40:D144,MealsMissSept2023Zip!B40:B144,MealsMissSept2023City!A40)</f>
        <v>-18855.98869927616</v>
      </c>
    </row>
    <row r="41" spans="1:2" x14ac:dyDescent="0.3">
      <c r="A41" t="s">
        <v>37</v>
      </c>
      <c r="B41" s="1">
        <f>SUMIFS(MealsMissSept2023Zip!D41:D145,MealsMissSept2023Zip!B41:B145,MealsMissSept2023City!A41)</f>
        <v>-6193.2552135360893</v>
      </c>
    </row>
    <row r="42" spans="1:2" x14ac:dyDescent="0.3">
      <c r="A42" t="s">
        <v>38</v>
      </c>
      <c r="B42" s="1">
        <f>SUMIFS(MealsMissSept2023Zip!D42:D146,MealsMissSept2023Zip!B42:B146,MealsMissSept2023City!A42)</f>
        <v>155046.46960176091</v>
      </c>
    </row>
    <row r="43" spans="1:2" x14ac:dyDescent="0.3">
      <c r="A43" t="s">
        <v>94</v>
      </c>
      <c r="B43" s="1">
        <f>SUMIFS(MealsMissSept2023Zip!D43:D147,MealsMissSept2023Zip!B43:B147,MealsMissSept2023City!A43)</f>
        <v>0</v>
      </c>
    </row>
    <row r="44" spans="1:2" x14ac:dyDescent="0.3">
      <c r="A44" t="s">
        <v>39</v>
      </c>
      <c r="B44" s="1">
        <f>SUMIFS(MealsMissSept2023Zip!D44:D148,MealsMissSept2023Zip!B44:B148,MealsMissSept2023City!A44)</f>
        <v>118.13910117127671</v>
      </c>
    </row>
    <row r="45" spans="1:2" x14ac:dyDescent="0.3">
      <c r="A45" t="s">
        <v>40</v>
      </c>
      <c r="B45" s="1">
        <f>SUMIFS(MealsMissSept2023Zip!D45:D149,MealsMissSept2023Zip!B45:B149,MealsMissSept2023City!A45)</f>
        <v>62634.704018755387</v>
      </c>
    </row>
    <row r="46" spans="1:2" x14ac:dyDescent="0.3">
      <c r="A46" t="s">
        <v>41</v>
      </c>
      <c r="B46" s="1">
        <f>SUMIFS(MealsMissSept2023Zip!D46:D150,MealsMissSept2023Zip!B46:B150,MealsMissSept2023City!A46)</f>
        <v>379373.53322413476</v>
      </c>
    </row>
    <row r="47" spans="1:2" x14ac:dyDescent="0.3">
      <c r="A47" t="s">
        <v>42</v>
      </c>
      <c r="B47" s="1">
        <f>SUMIFS(MealsMissSept2023Zip!D47:D151,MealsMissSept2023Zip!B47:B151,MealsMissSept2023City!A47)</f>
        <v>-1367.9768827803455</v>
      </c>
    </row>
    <row r="48" spans="1:2" x14ac:dyDescent="0.3">
      <c r="A48" t="s">
        <v>43</v>
      </c>
      <c r="B48" s="1">
        <f>SUMIFS(MealsMissSept2023Zip!D48:D152,MealsMissSept2023Zip!B48:B152,MealsMissSept2023City!A48)</f>
        <v>103291.08446584828</v>
      </c>
    </row>
    <row r="49" spans="1:2" x14ac:dyDescent="0.3">
      <c r="A49" t="s">
        <v>44</v>
      </c>
      <c r="B49" s="1">
        <f>SUMIFS(MealsMissSept2023Zip!D49:D153,MealsMissSept2023Zip!B49:B153,MealsMissSept2023City!A49)</f>
        <v>68875.595082245971</v>
      </c>
    </row>
    <row r="50" spans="1:2" x14ac:dyDescent="0.3">
      <c r="A50" t="s">
        <v>45</v>
      </c>
      <c r="B50" s="1">
        <f>SUMIFS(MealsMissSept2023Zip!D50:D154,MealsMissSept2023Zip!B50:B154,MealsMissSept2023City!A50)</f>
        <v>281951.37419949687</v>
      </c>
    </row>
    <row r="51" spans="1:2" x14ac:dyDescent="0.3">
      <c r="A51" t="s">
        <v>46</v>
      </c>
      <c r="B51" s="1">
        <f>SUMIFS(MealsMissSept2023Zip!D51:D155,MealsMissSept2023Zip!B51:B155,MealsMissSept2023City!A51)</f>
        <v>107087.3447232449</v>
      </c>
    </row>
    <row r="52" spans="1:2" x14ac:dyDescent="0.3">
      <c r="A52" t="s">
        <v>47</v>
      </c>
      <c r="B52" s="1">
        <f>SUMIFS(MealsMissSept2023Zip!D52:D156,MealsMissSept2023Zip!B52:B156,MealsMissSept2023City!A52)</f>
        <v>10814.833038139121</v>
      </c>
    </row>
    <row r="53" spans="1:2" x14ac:dyDescent="0.3">
      <c r="A53" t="s">
        <v>49</v>
      </c>
      <c r="B53" s="1">
        <f>SUMIFS(MealsMissSept2023Zip!D53:D157,MealsMissSept2023Zip!B53:B157,MealsMissSept2023City!A53)</f>
        <v>3788254.5733825243</v>
      </c>
    </row>
    <row r="54" spans="1:2" x14ac:dyDescent="0.3">
      <c r="A54" t="s">
        <v>64</v>
      </c>
      <c r="B54" s="1">
        <f>SUMIFS(MealsMissSept2023Zip!D54:D158,MealsMissSept2023Zip!B54:B158,MealsMissSept2023City!A54)</f>
        <v>47930.551511650003</v>
      </c>
    </row>
    <row r="55" spans="1:2" x14ac:dyDescent="0.3">
      <c r="A55" t="s">
        <v>81</v>
      </c>
      <c r="B55" s="1">
        <f>SUMIFS(MealsMissSept2023Zip!D55:D159,MealsMissSept2023Zip!B55:B159,MealsMissSept2023City!A55)</f>
        <v>-59130.561641853303</v>
      </c>
    </row>
    <row r="56" spans="1:2" s="4" customFormat="1" x14ac:dyDescent="0.3">
      <c r="A56" s="4" t="s">
        <v>103</v>
      </c>
      <c r="B56" s="6">
        <f>SUM(B5:B55)</f>
        <v>8547017.9497918654</v>
      </c>
    </row>
  </sheetData>
  <autoFilter ref="A1:C56" xr:uid="{8D2D41BA-E0A3-49F0-8B8C-C8C25113F696}">
    <filterColumn colId="0" showButton="0"/>
    <filterColumn colId="1" showButton="0"/>
  </autoFilter>
  <mergeCells count="2">
    <mergeCell ref="A2:B2"/>
    <mergeCell ref="A3:B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01E39F0F7CFE4A8286AD897D394220" ma:contentTypeVersion="14" ma:contentTypeDescription="Create a new document." ma:contentTypeScope="" ma:versionID="f76cc81286967ec9e1ff0fe7fdd11547">
  <xsd:schema xmlns:xsd="http://www.w3.org/2001/XMLSchema" xmlns:xs="http://www.w3.org/2001/XMLSchema" xmlns:p="http://schemas.microsoft.com/office/2006/metadata/properties" xmlns:ns2="53c1c8cf-7143-4279-aa5e-37d2b008f225" xmlns:ns3="4888618b-8bd2-4c13-bd65-4681a345f988" targetNamespace="http://schemas.microsoft.com/office/2006/metadata/properties" ma:root="true" ma:fieldsID="60186a3f9b8f81f8650df969b056639f" ns2:_="" ns3:_="">
    <xsd:import namespace="53c1c8cf-7143-4279-aa5e-37d2b008f225"/>
    <xsd:import namespace="4888618b-8bd2-4c13-bd65-4681a345f98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c1c8cf-7143-4279-aa5e-37d2b008f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5c7fe27-b21b-4753-b4f5-255475aadfda"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88618b-8bd2-4c13-bd65-4681a345f9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f8a8a8a-d6eb-4362-8cd8-bace3ab40923}" ma:internalName="TaxCatchAll" ma:showField="CatchAllData" ma:web="4888618b-8bd2-4c13-bd65-4681a345f9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88618b-8bd2-4c13-bd65-4681a345f988" xsi:nil="true"/>
    <lcf76f155ced4ddcb4097134ff3c332f xmlns="53c1c8cf-7143-4279-aa5e-37d2b008f2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73D6D6C-10A7-4FC7-8A23-493C22BFF1DE}"/>
</file>

<file path=customXml/itemProps2.xml><?xml version="1.0" encoding="utf-8"?>
<ds:datastoreItem xmlns:ds="http://schemas.openxmlformats.org/officeDocument/2006/customXml" ds:itemID="{9A64F301-A6A7-4BA4-8911-1D62C007A014}"/>
</file>

<file path=customXml/itemProps3.xml><?xml version="1.0" encoding="utf-8"?>
<ds:datastoreItem xmlns:ds="http://schemas.openxmlformats.org/officeDocument/2006/customXml" ds:itemID="{068FE001-5ADD-4916-93FA-546F167CCD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vt:lpstr>
      <vt:lpstr>CFPartSept2023Zip</vt:lpstr>
      <vt:lpstr>CFEnrollSept2023Zip</vt:lpstr>
      <vt:lpstr>NutriInsecSept2023Zip</vt:lpstr>
      <vt:lpstr>NutriInsecSept2023City</vt:lpstr>
      <vt:lpstr>FoodAssistSept2023Zip</vt:lpstr>
      <vt:lpstr>MealsMissSept2023Zip</vt:lpstr>
      <vt:lpstr>MealsMissSept2023City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Joseph Kendrick (he/him)</cp:lastModifiedBy>
  <cp:lastPrinted>2023-05-30T21:01:53Z</cp:lastPrinted>
  <dcterms:created xsi:type="dcterms:W3CDTF">2021-03-09T02:02:35Z</dcterms:created>
  <dcterms:modified xsi:type="dcterms:W3CDTF">2024-03-11T17:37:54Z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0x010100FA01E39F0F7CFE4A8286AD897D394220</vt:lpwstr>
  </property>
</Properties>
</file>